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0" windowWidth="13850" windowHeight="9750" tabRatio="817" activeTab="3"/>
  </bookViews>
  <sheets>
    <sheet name="budget summary" sheetId="1" r:id="rId1"/>
    <sheet name="budget detail" sheetId="2" r:id="rId2"/>
    <sheet name="Budget Revision " sheetId="3" r:id="rId3"/>
    <sheet name="Revision Detail" sheetId="4" r:id="rId4"/>
  </sheets>
  <definedNames>
    <definedName name="_xlnm.Print_Area" localSheetId="0">'budget summary'!$A$1:$E$43</definedName>
    <definedName name="_xlnm.Print_Titles" localSheetId="1">'budget detail'!$1:$7</definedName>
    <definedName name="_xlnm.Print_Titles" localSheetId="2">'Budget Revision '!$1:$3</definedName>
  </definedNames>
  <calcPr fullCalcOnLoad="1"/>
</workbook>
</file>

<file path=xl/sharedStrings.xml><?xml version="1.0" encoding="utf-8"?>
<sst xmlns="http://schemas.openxmlformats.org/spreadsheetml/2006/main" count="235" uniqueCount="83">
  <si>
    <t>Salary and Wages</t>
  </si>
  <si>
    <t>Months</t>
  </si>
  <si>
    <t>Amount Requested</t>
  </si>
  <si>
    <t>Fringe Benefits</t>
  </si>
  <si>
    <t>Equipment</t>
  </si>
  <si>
    <t>Justification: Equipment</t>
  </si>
  <si>
    <t>Travel</t>
  </si>
  <si>
    <t>In-State Travel</t>
  </si>
  <si>
    <t>Justification: In-State Travel</t>
  </si>
  <si>
    <t>Out-of-State Travel</t>
  </si>
  <si>
    <t>Justification: Out-of-State Travel</t>
  </si>
  <si>
    <t>Contractual Costs</t>
  </si>
  <si>
    <t>Rate</t>
  </si>
  <si>
    <t>Fringe Benefit</t>
  </si>
  <si>
    <t>Salaries</t>
  </si>
  <si>
    <t>Trips</t>
  </si>
  <si>
    <t>All Out of State travel must be pre approved by IDPH.  Justification for Out-of-State Travel must be very detailed.</t>
  </si>
  <si>
    <t>Preparer</t>
  </si>
  <si>
    <t>Date</t>
  </si>
  <si>
    <t>Line Item</t>
  </si>
  <si>
    <t>Projected Monthly Salary</t>
  </si>
  <si>
    <t>Number of Months in Year</t>
  </si>
  <si>
    <t>Percentage of Time on Grant</t>
  </si>
  <si>
    <t>Position Title</t>
  </si>
  <si>
    <t>Mode of Transportation</t>
  </si>
  <si>
    <t>Commodities</t>
  </si>
  <si>
    <t>Printing</t>
  </si>
  <si>
    <t>Telecommunications</t>
  </si>
  <si>
    <t xml:space="preserve"> Grant Total</t>
  </si>
  <si>
    <t>Justification: Telecommunications</t>
  </si>
  <si>
    <t>Justification: Printing</t>
  </si>
  <si>
    <t>Justification: Commodities</t>
  </si>
  <si>
    <t>Justification: Contractual</t>
  </si>
  <si>
    <t>Justification:  Fringe Benefits</t>
  </si>
  <si>
    <t>Justification: Salaries and Wages</t>
  </si>
  <si>
    <t>Contractor Name</t>
  </si>
  <si>
    <t>Contracted Service</t>
  </si>
  <si>
    <t>Purpose of Travel</t>
  </si>
  <si>
    <t>Unit(s)</t>
  </si>
  <si>
    <t>Item(s) Requested</t>
  </si>
  <si>
    <t>Original Sub Total by Line Item</t>
  </si>
  <si>
    <t>Line Item Change</t>
  </si>
  <si>
    <t>Justification</t>
  </si>
  <si>
    <t>Illinois Department of Public Health</t>
  </si>
  <si>
    <t>Program Name</t>
  </si>
  <si>
    <t>FEIN Number</t>
  </si>
  <si>
    <t>Grantee Name:</t>
  </si>
  <si>
    <t>Grant Number</t>
  </si>
  <si>
    <t>City</t>
  </si>
  <si>
    <t>Authorized Grantee Official</t>
  </si>
  <si>
    <t>Original Grant Amount</t>
  </si>
  <si>
    <t>Amended Grant Amount</t>
  </si>
  <si>
    <t>Preparer's Email</t>
  </si>
  <si>
    <t>Preparer's Phone</t>
  </si>
  <si>
    <t>Budget Worksheet</t>
  </si>
  <si>
    <t>Personal Services (Salary &amp; Wages)</t>
  </si>
  <si>
    <t>Contractual Services</t>
  </si>
  <si>
    <t>Supplies</t>
  </si>
  <si>
    <t>Administrative Costs (if allowable)</t>
  </si>
  <si>
    <t>Justification: Supplies</t>
  </si>
  <si>
    <t>Administrative Costs (if applicable)</t>
  </si>
  <si>
    <t>Justification: Administrative Costs</t>
  </si>
  <si>
    <t>Administrative Costs</t>
  </si>
  <si>
    <t>Justification for Budget Revision</t>
  </si>
  <si>
    <t>Revised Subtotal by Line Item</t>
  </si>
  <si>
    <t xml:space="preserve">I, the undersigned, certify that the information presented above is true and correct to the best of my knowledge, information and belief; that the funds shall be used only for the purposes described in the grant agreement; and that this budget revisions is conditioned upon such certification and the need for changes to the budget on file as described above. </t>
  </si>
  <si>
    <t>Revised Subtotal</t>
  </si>
  <si>
    <t xml:space="preserve">Revised Subtotal </t>
  </si>
  <si>
    <t xml:space="preserve">Budget Revision Detail </t>
  </si>
  <si>
    <t xml:space="preserve">Budget Detail </t>
  </si>
  <si>
    <t xml:space="preserve">Revsion Number: </t>
  </si>
  <si>
    <t>Revision Date:</t>
  </si>
  <si>
    <t xml:space="preserve"> </t>
  </si>
  <si>
    <t>Budget Revision</t>
  </si>
  <si>
    <t>Fee for Service</t>
  </si>
  <si>
    <t>Administrative Cost</t>
  </si>
  <si>
    <t>FEE FOR SERVICE</t>
  </si>
  <si>
    <t>Justification: Fee For Service</t>
  </si>
  <si>
    <t>Services :</t>
  </si>
  <si>
    <t>Justification: Fee for Service</t>
  </si>
  <si>
    <t>Services Requested</t>
  </si>
  <si>
    <t>Number</t>
  </si>
  <si>
    <t>NAME - Quality of Life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</si>
</sst>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&quot;$&quot;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i/>
      <u val="single"/>
      <sz val="10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u val="single"/>
      <sz val="10"/>
      <name val="Book Antiqua"/>
      <family val="1"/>
    </font>
    <font>
      <u val="single"/>
      <sz val="12"/>
      <name val="Book Antiqua"/>
      <family val="1"/>
    </font>
    <font>
      <i/>
      <sz val="12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11"/>
      <name val="Book Antiqua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/>
    </border>
    <border>
      <left/>
      <right/>
      <top/>
      <bottom style="thick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7" fontId="4" fillId="0" borderId="11" xfId="0" applyNumberFormat="1" applyFont="1" applyBorder="1" applyAlignment="1">
      <alignment horizontal="right" wrapText="1"/>
    </xf>
    <xf numFmtId="7" fontId="4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/>
    </xf>
    <xf numFmtId="7" fontId="4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6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10" fillId="0" borderId="23" xfId="44" applyNumberFormat="1" applyFont="1" applyFill="1" applyBorder="1" applyAlignment="1">
      <alignment horizontal="right"/>
    </xf>
    <xf numFmtId="9" fontId="10" fillId="0" borderId="24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9" fontId="10" fillId="0" borderId="23" xfId="0" applyNumberFormat="1" applyFont="1" applyFill="1" applyBorder="1" applyAlignment="1">
      <alignment horizontal="center"/>
    </xf>
    <xf numFmtId="5" fontId="10" fillId="0" borderId="23" xfId="44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6" fontId="10" fillId="0" borderId="23" xfId="0" applyNumberFormat="1" applyFont="1" applyFill="1" applyBorder="1" applyAlignment="1">
      <alignment horizontal="center"/>
    </xf>
    <xf numFmtId="37" fontId="10" fillId="0" borderId="0" xfId="0" applyNumberFormat="1" applyFont="1" applyFill="1" applyAlignment="1">
      <alignment/>
    </xf>
    <xf numFmtId="166" fontId="10" fillId="0" borderId="0" xfId="42" applyNumberFormat="1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6" fontId="0" fillId="0" borderId="0" xfId="0" applyNumberFormat="1" applyFill="1" applyAlignment="1">
      <alignment wrapText="1"/>
    </xf>
    <xf numFmtId="0" fontId="0" fillId="0" borderId="0" xfId="0" applyFill="1" applyAlignment="1">
      <alignment horizontal="centerContinuous"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 horizontal="centerContinuous"/>
    </xf>
    <xf numFmtId="3" fontId="6" fillId="0" borderId="23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5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7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10" fillId="0" borderId="0" xfId="44" applyNumberFormat="1" applyFont="1" applyFill="1" applyAlignment="1">
      <alignment/>
    </xf>
    <xf numFmtId="0" fontId="10" fillId="0" borderId="2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7" fontId="10" fillId="0" borderId="23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right"/>
    </xf>
    <xf numFmtId="1" fontId="10" fillId="0" borderId="23" xfId="0" applyNumberFormat="1" applyFont="1" applyFill="1" applyBorder="1" applyAlignment="1">
      <alignment horizontal="center"/>
    </xf>
    <xf numFmtId="164" fontId="10" fillId="0" borderId="23" xfId="44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right" wrapText="1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26" xfId="0" applyBorder="1" applyAlignment="1">
      <alignment horizontal="left"/>
    </xf>
    <xf numFmtId="0" fontId="0" fillId="0" borderId="0" xfId="0" applyFill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6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9" fontId="18" fillId="0" borderId="23" xfId="0" applyNumberFormat="1" applyFont="1" applyFill="1" applyBorder="1" applyAlignment="1">
      <alignment horizontal="center"/>
    </xf>
    <xf numFmtId="10" fontId="18" fillId="0" borderId="23" xfId="0" applyNumberFormat="1" applyFont="1" applyFill="1" applyBorder="1" applyAlignment="1">
      <alignment horizontal="center"/>
    </xf>
    <xf numFmtId="6" fontId="10" fillId="0" borderId="0" xfId="0" applyNumberFormat="1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4" fontId="10" fillId="0" borderId="0" xfId="0" applyNumberFormat="1" applyFont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3" fontId="0" fillId="0" borderId="0" xfId="0" applyNumberFormat="1" applyFill="1" applyAlignment="1">
      <alignment horizontal="center" vertical="top"/>
    </xf>
    <xf numFmtId="0" fontId="14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0" fillId="0" borderId="25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3" fontId="6" fillId="0" borderId="23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165" fontId="10" fillId="0" borderId="23" xfId="44" applyNumberFormat="1" applyFont="1" applyFill="1" applyBorder="1" applyAlignment="1">
      <alignment horizontal="right" vertical="top"/>
    </xf>
    <xf numFmtId="9" fontId="10" fillId="0" borderId="24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5" fontId="0" fillId="0" borderId="0" xfId="0" applyNumberFormat="1" applyFill="1" applyAlignment="1">
      <alignment vertical="top"/>
    </xf>
    <xf numFmtId="9" fontId="10" fillId="0" borderId="23" xfId="0" applyNumberFormat="1" applyFont="1" applyFill="1" applyBorder="1" applyAlignment="1">
      <alignment horizontal="center" vertical="top"/>
    </xf>
    <xf numFmtId="5" fontId="10" fillId="0" borderId="23" xfId="44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3" fontId="7" fillId="0" borderId="0" xfId="44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3" fontId="6" fillId="0" borderId="0" xfId="0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6" fontId="10" fillId="0" borderId="23" xfId="0" applyNumberFormat="1" applyFont="1" applyFill="1" applyBorder="1" applyAlignment="1">
      <alignment horizontal="center" vertical="top"/>
    </xf>
    <xf numFmtId="9" fontId="18" fillId="0" borderId="23" xfId="0" applyNumberFormat="1" applyFont="1" applyFill="1" applyBorder="1" applyAlignment="1">
      <alignment horizontal="center" vertical="top"/>
    </xf>
    <xf numFmtId="7" fontId="0" fillId="0" borderId="0" xfId="0" applyNumberFormat="1" applyFill="1" applyBorder="1" applyAlignment="1">
      <alignment vertical="top"/>
    </xf>
    <xf numFmtId="10" fontId="18" fillId="0" borderId="23" xfId="0" applyNumberFormat="1" applyFont="1" applyFill="1" applyBorder="1" applyAlignment="1">
      <alignment horizontal="center" vertical="top"/>
    </xf>
    <xf numFmtId="6" fontId="10" fillId="0" borderId="0" xfId="0" applyNumberFormat="1" applyFont="1" applyFill="1" applyBorder="1" applyAlignment="1">
      <alignment horizontal="center" vertical="top"/>
    </xf>
    <xf numFmtId="9" fontId="18" fillId="0" borderId="0" xfId="0" applyNumberFormat="1" applyFont="1" applyFill="1" applyBorder="1" applyAlignment="1">
      <alignment horizontal="center" vertical="top"/>
    </xf>
    <xf numFmtId="3" fontId="10" fillId="0" borderId="0" xfId="44" applyNumberFormat="1" applyFont="1" applyFill="1" applyAlignment="1">
      <alignment vertical="top"/>
    </xf>
    <xf numFmtId="7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8" fontId="0" fillId="0" borderId="0" xfId="0" applyNumberFormat="1" applyFill="1" applyAlignment="1">
      <alignment vertical="top" wrapText="1"/>
    </xf>
    <xf numFmtId="6" fontId="0" fillId="0" borderId="0" xfId="0" applyNumberFormat="1" applyFill="1" applyAlignment="1">
      <alignment vertical="top" wrapText="1"/>
    </xf>
    <xf numFmtId="37" fontId="10" fillId="0" borderId="0" xfId="0" applyNumberFormat="1" applyFont="1" applyFill="1" applyAlignment="1">
      <alignment vertical="top"/>
    </xf>
    <xf numFmtId="0" fontId="6" fillId="0" borderId="18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166" fontId="10" fillId="0" borderId="0" xfId="42" applyNumberFormat="1" applyFont="1" applyFill="1" applyAlignment="1">
      <alignment vertical="top"/>
    </xf>
    <xf numFmtId="0" fontId="6" fillId="0" borderId="24" xfId="0" applyFont="1" applyFill="1" applyBorder="1" applyAlignment="1">
      <alignment horizontal="center" vertical="top"/>
    </xf>
    <xf numFmtId="37" fontId="10" fillId="0" borderId="23" xfId="0" applyNumberFormat="1" applyFont="1" applyFill="1" applyBorder="1" applyAlignment="1">
      <alignment horizontal="center" vertical="top"/>
    </xf>
    <xf numFmtId="1" fontId="10" fillId="0" borderId="23" xfId="0" applyNumberFormat="1" applyFont="1" applyFill="1" applyBorder="1" applyAlignment="1">
      <alignment horizontal="right" vertical="top"/>
    </xf>
    <xf numFmtId="1" fontId="10" fillId="0" borderId="23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164" fontId="10" fillId="0" borderId="23" xfId="44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165" fontId="0" fillId="0" borderId="0" xfId="0" applyNumberFormat="1" applyFill="1" applyAlignment="1">
      <alignment vertical="top"/>
    </xf>
    <xf numFmtId="167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ill="1" applyAlignment="1">
      <alignment horizontal="right" vertical="top" wrapText="1"/>
    </xf>
    <xf numFmtId="167" fontId="0" fillId="0" borderId="0" xfId="0" applyNumberFormat="1" applyFill="1" applyAlignment="1">
      <alignment horizontal="center" vertical="top"/>
    </xf>
    <xf numFmtId="167" fontId="0" fillId="0" borderId="0" xfId="0" applyNumberFormat="1" applyFill="1" applyAlignment="1">
      <alignment horizontal="left" vertical="top"/>
    </xf>
    <xf numFmtId="49" fontId="0" fillId="0" borderId="0" xfId="0" applyNumberFormat="1" applyFill="1" applyAlignment="1">
      <alignment horizontal="center" vertical="top"/>
    </xf>
    <xf numFmtId="167" fontId="0" fillId="0" borderId="0" xfId="0" applyNumberFormat="1" applyFont="1" applyFill="1" applyAlignment="1">
      <alignment horizontal="left" vertical="top" wrapText="1"/>
    </xf>
    <xf numFmtId="165" fontId="0" fillId="0" borderId="0" xfId="0" applyNumberFormat="1" applyFill="1" applyAlignment="1">
      <alignment vertical="top" wrapText="1"/>
    </xf>
    <xf numFmtId="167" fontId="0" fillId="0" borderId="0" xfId="0" applyNumberFormat="1" applyFill="1" applyAlignment="1">
      <alignment horizontal="center" vertical="top" wrapText="1"/>
    </xf>
    <xf numFmtId="167" fontId="0" fillId="0" borderId="0" xfId="0" applyNumberFormat="1" applyFont="1" applyFill="1" applyAlignment="1">
      <alignment horizontal="left" vertical="top"/>
    </xf>
    <xf numFmtId="167" fontId="0" fillId="33" borderId="0" xfId="0" applyNumberFormat="1" applyFont="1" applyFill="1" applyAlignment="1">
      <alignment horizontal="center" vertical="top" wrapText="1"/>
    </xf>
    <xf numFmtId="165" fontId="0" fillId="33" borderId="0" xfId="0" applyNumberFormat="1" applyFill="1" applyAlignment="1">
      <alignment horizontal="right" vertical="top" wrapText="1"/>
    </xf>
    <xf numFmtId="165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6" fillId="0" borderId="18" xfId="0" applyFont="1" applyFill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5" fillId="0" borderId="11" xfId="0" applyFont="1" applyBorder="1" applyAlignment="1">
      <alignment/>
    </xf>
    <xf numFmtId="8" fontId="5" fillId="0" borderId="23" xfId="0" applyNumberFormat="1" applyFont="1" applyBorder="1" applyAlignment="1">
      <alignment/>
    </xf>
    <xf numFmtId="8" fontId="5" fillId="0" borderId="27" xfId="0" applyNumberFormat="1" applyFont="1" applyBorder="1" applyAlignment="1">
      <alignment/>
    </xf>
    <xf numFmtId="8" fontId="5" fillId="0" borderId="29" xfId="0" applyNumberFormat="1" applyFont="1" applyBorder="1" applyAlignment="1">
      <alignment/>
    </xf>
    <xf numFmtId="167" fontId="14" fillId="0" borderId="30" xfId="0" applyNumberFormat="1" applyFont="1" applyFill="1" applyBorder="1" applyAlignment="1">
      <alignment vertical="top"/>
    </xf>
    <xf numFmtId="167" fontId="14" fillId="0" borderId="0" xfId="0" applyNumberFormat="1" applyFont="1" applyFill="1" applyBorder="1" applyAlignment="1">
      <alignment vertical="top"/>
    </xf>
    <xf numFmtId="167" fontId="8" fillId="0" borderId="25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167" fontId="10" fillId="33" borderId="23" xfId="0" applyNumberFormat="1" applyFont="1" applyFill="1" applyBorder="1" applyAlignment="1">
      <alignment vertical="top"/>
    </xf>
    <xf numFmtId="167" fontId="10" fillId="0" borderId="0" xfId="0" applyNumberFormat="1" applyFont="1" applyFill="1" applyAlignment="1">
      <alignment vertical="top"/>
    </xf>
    <xf numFmtId="167" fontId="6" fillId="0" borderId="13" xfId="0" applyNumberFormat="1" applyFont="1" applyFill="1" applyBorder="1" applyAlignment="1">
      <alignment horizontal="center" vertical="top" wrapText="1"/>
    </xf>
    <xf numFmtId="167" fontId="10" fillId="0" borderId="13" xfId="0" applyNumberFormat="1" applyFont="1" applyFill="1" applyBorder="1" applyAlignment="1">
      <alignment horizontal="right" vertical="top" wrapText="1"/>
    </xf>
    <xf numFmtId="167" fontId="7" fillId="0" borderId="0" xfId="0" applyNumberFormat="1" applyFont="1" applyFill="1" applyAlignment="1">
      <alignment vertical="top"/>
    </xf>
    <xf numFmtId="167" fontId="7" fillId="0" borderId="31" xfId="0" applyNumberFormat="1" applyFont="1" applyFill="1" applyBorder="1" applyAlignment="1">
      <alignment vertical="top" wrapText="1"/>
    </xf>
    <xf numFmtId="167" fontId="6" fillId="33" borderId="23" xfId="0" applyNumberFormat="1" applyFont="1" applyFill="1" applyBorder="1" applyAlignment="1">
      <alignment vertical="top"/>
    </xf>
    <xf numFmtId="167" fontId="6" fillId="0" borderId="14" xfId="0" applyNumberFormat="1" applyFont="1" applyFill="1" applyBorder="1" applyAlignment="1">
      <alignment horizontal="center" vertical="top" wrapText="1"/>
    </xf>
    <xf numFmtId="167" fontId="10" fillId="0" borderId="23" xfId="0" applyNumberFormat="1" applyFont="1" applyFill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 wrapText="1"/>
    </xf>
    <xf numFmtId="167" fontId="6" fillId="33" borderId="23" xfId="44" applyNumberFormat="1" applyFont="1" applyFill="1" applyBorder="1" applyAlignment="1">
      <alignment vertical="top"/>
    </xf>
    <xf numFmtId="167" fontId="10" fillId="0" borderId="13" xfId="44" applyNumberFormat="1" applyFont="1" applyFill="1" applyBorder="1" applyAlignment="1">
      <alignment vertical="top" wrapText="1"/>
    </xf>
    <xf numFmtId="167" fontId="10" fillId="0" borderId="23" xfId="0" applyNumberFormat="1" applyFont="1" applyFill="1" applyBorder="1" applyAlignment="1">
      <alignment vertical="top"/>
    </xf>
    <xf numFmtId="167" fontId="10" fillId="0" borderId="13" xfId="44" applyNumberFormat="1" applyFont="1" applyFill="1" applyBorder="1" applyAlignment="1">
      <alignment vertical="top"/>
    </xf>
    <xf numFmtId="167" fontId="10" fillId="0" borderId="0" xfId="44" applyNumberFormat="1" applyFont="1" applyFill="1" applyBorder="1" applyAlignment="1">
      <alignment vertical="top"/>
    </xf>
    <xf numFmtId="167" fontId="6" fillId="0" borderId="23" xfId="0" applyNumberFormat="1" applyFont="1" applyFill="1" applyBorder="1" applyAlignment="1">
      <alignment horizontal="center" vertical="top" wrapText="1"/>
    </xf>
    <xf numFmtId="167" fontId="10" fillId="0" borderId="31" xfId="0" applyNumberFormat="1" applyFont="1" applyFill="1" applyBorder="1" applyAlignment="1">
      <alignment vertical="top" wrapText="1"/>
    </xf>
    <xf numFmtId="167" fontId="7" fillId="0" borderId="11" xfId="0" applyNumberFormat="1" applyFont="1" applyFill="1" applyBorder="1" applyAlignment="1">
      <alignment vertical="top" wrapText="1"/>
    </xf>
    <xf numFmtId="167" fontId="0" fillId="0" borderId="0" xfId="0" applyNumberFormat="1" applyFill="1" applyAlignment="1">
      <alignment vertical="top"/>
    </xf>
    <xf numFmtId="167" fontId="5" fillId="0" borderId="23" xfId="0" applyNumberFormat="1" applyFont="1" applyBorder="1" applyAlignment="1">
      <alignment/>
    </xf>
    <xf numFmtId="167" fontId="5" fillId="0" borderId="23" xfId="0" applyNumberFormat="1" applyFont="1" applyBorder="1" applyAlignment="1" applyProtection="1">
      <alignment/>
      <protection locked="0"/>
    </xf>
    <xf numFmtId="167" fontId="5" fillId="0" borderId="12" xfId="0" applyNumberFormat="1" applyFont="1" applyBorder="1" applyAlignment="1">
      <alignment/>
    </xf>
    <xf numFmtId="167" fontId="5" fillId="0" borderId="12" xfId="0" applyNumberFormat="1" applyFont="1" applyBorder="1" applyAlignment="1" applyProtection="1">
      <alignment/>
      <protection locked="0"/>
    </xf>
    <xf numFmtId="167" fontId="5" fillId="0" borderId="29" xfId="0" applyNumberFormat="1" applyFont="1" applyBorder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Continuous"/>
    </xf>
    <xf numFmtId="167" fontId="14" fillId="0" borderId="30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/>
    </xf>
    <xf numFmtId="167" fontId="8" fillId="0" borderId="25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/>
    </xf>
    <xf numFmtId="167" fontId="10" fillId="33" borderId="23" xfId="0" applyNumberFormat="1" applyFont="1" applyFill="1" applyBorder="1" applyAlignment="1">
      <alignment/>
    </xf>
    <xf numFmtId="167" fontId="10" fillId="0" borderId="0" xfId="0" applyNumberFormat="1" applyFont="1" applyFill="1" applyAlignment="1">
      <alignment/>
    </xf>
    <xf numFmtId="167" fontId="6" fillId="0" borderId="13" xfId="0" applyNumberFormat="1" applyFont="1" applyFill="1" applyBorder="1" applyAlignment="1">
      <alignment horizontal="center" wrapText="1"/>
    </xf>
    <xf numFmtId="167" fontId="6" fillId="0" borderId="32" xfId="0" applyNumberFormat="1" applyFont="1" applyBorder="1" applyAlignment="1">
      <alignment horizontal="center" wrapText="1"/>
    </xf>
    <xf numFmtId="167" fontId="10" fillId="0" borderId="13" xfId="0" applyNumberFormat="1" applyFont="1" applyFill="1" applyBorder="1" applyAlignment="1">
      <alignment horizontal="right" wrapText="1"/>
    </xf>
    <xf numFmtId="167" fontId="0" fillId="0" borderId="23" xfId="0" applyNumberFormat="1" applyFill="1" applyBorder="1" applyAlignment="1">
      <alignment/>
    </xf>
    <xf numFmtId="167" fontId="7" fillId="0" borderId="0" xfId="0" applyNumberFormat="1" applyFont="1" applyFill="1" applyAlignment="1">
      <alignment/>
    </xf>
    <xf numFmtId="167" fontId="7" fillId="0" borderId="0" xfId="0" applyNumberFormat="1" applyFont="1" applyFill="1" applyBorder="1" applyAlignment="1">
      <alignment vertical="top" wrapText="1"/>
    </xf>
    <xf numFmtId="167" fontId="6" fillId="0" borderId="0" xfId="0" applyNumberFormat="1" applyFont="1" applyFill="1" applyBorder="1" applyAlignment="1">
      <alignment/>
    </xf>
    <xf numFmtId="167" fontId="6" fillId="33" borderId="23" xfId="0" applyNumberFormat="1" applyFont="1" applyFill="1" applyBorder="1" applyAlignment="1">
      <alignment/>
    </xf>
    <xf numFmtId="167" fontId="6" fillId="0" borderId="14" xfId="0" applyNumberFormat="1" applyFont="1" applyFill="1" applyBorder="1" applyAlignment="1">
      <alignment horizontal="center" wrapText="1"/>
    </xf>
    <xf numFmtId="167" fontId="10" fillId="0" borderId="23" xfId="0" applyNumberFormat="1" applyFont="1" applyFill="1" applyBorder="1" applyAlignment="1">
      <alignment horizontal="right" wrapText="1"/>
    </xf>
    <xf numFmtId="167" fontId="10" fillId="0" borderId="0" xfId="0" applyNumberFormat="1" applyFont="1" applyFill="1" applyBorder="1" applyAlignment="1">
      <alignment horizontal="right" wrapText="1"/>
    </xf>
    <xf numFmtId="167" fontId="0" fillId="0" borderId="0" xfId="0" applyNumberFormat="1" applyFill="1" applyBorder="1" applyAlignment="1">
      <alignment/>
    </xf>
    <xf numFmtId="167" fontId="6" fillId="0" borderId="0" xfId="44" applyNumberFormat="1" applyFont="1" applyFill="1" applyBorder="1" applyAlignment="1">
      <alignment/>
    </xf>
    <xf numFmtId="167" fontId="6" fillId="33" borderId="23" xfId="44" applyNumberFormat="1" applyFont="1" applyFill="1" applyBorder="1" applyAlignment="1">
      <alignment/>
    </xf>
    <xf numFmtId="167" fontId="10" fillId="0" borderId="13" xfId="44" applyNumberFormat="1" applyFont="1" applyFill="1" applyBorder="1" applyAlignment="1">
      <alignment wrapText="1"/>
    </xf>
    <xf numFmtId="167" fontId="0" fillId="0" borderId="23" xfId="0" applyNumberFormat="1" applyFill="1" applyBorder="1" applyAlignment="1">
      <alignment wrapText="1"/>
    </xf>
    <xf numFmtId="167" fontId="10" fillId="0" borderId="23" xfId="0" applyNumberFormat="1" applyFont="1" applyFill="1" applyBorder="1" applyAlignment="1">
      <alignment/>
    </xf>
    <xf numFmtId="167" fontId="10" fillId="0" borderId="13" xfId="44" applyNumberFormat="1" applyFont="1" applyFill="1" applyBorder="1" applyAlignment="1">
      <alignment/>
    </xf>
    <xf numFmtId="167" fontId="10" fillId="0" borderId="0" xfId="44" applyNumberFormat="1" applyFont="1" applyFill="1" applyBorder="1" applyAlignment="1">
      <alignment/>
    </xf>
    <xf numFmtId="167" fontId="6" fillId="0" borderId="23" xfId="0" applyNumberFormat="1" applyFont="1" applyFill="1" applyBorder="1" applyAlignment="1">
      <alignment horizontal="center" wrapText="1"/>
    </xf>
    <xf numFmtId="167" fontId="10" fillId="0" borderId="0" xfId="0" applyNumberFormat="1" applyFont="1" applyFill="1" applyBorder="1" applyAlignment="1">
      <alignment wrapText="1"/>
    </xf>
    <xf numFmtId="167" fontId="7" fillId="0" borderId="0" xfId="0" applyNumberFormat="1" applyFont="1" applyFill="1" applyBorder="1" applyAlignment="1">
      <alignment wrapText="1"/>
    </xf>
    <xf numFmtId="167" fontId="10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167" fontId="5" fillId="0" borderId="0" xfId="0" applyNumberFormat="1" applyFont="1" applyAlignment="1">
      <alignment horizontal="left"/>
    </xf>
    <xf numFmtId="167" fontId="0" fillId="0" borderId="30" xfId="0" applyNumberForma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7" fontId="10" fillId="0" borderId="16" xfId="0" applyNumberFormat="1" applyFont="1" applyBorder="1" applyAlignment="1">
      <alignment/>
    </xf>
    <xf numFmtId="167" fontId="10" fillId="0" borderId="30" xfId="0" applyNumberFormat="1" applyFont="1" applyBorder="1" applyAlignment="1">
      <alignment/>
    </xf>
    <xf numFmtId="0" fontId="10" fillId="0" borderId="0" xfId="0" applyFont="1" applyAlignment="1">
      <alignment horizontal="left" wrapText="1"/>
    </xf>
    <xf numFmtId="0" fontId="1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0" fontId="19" fillId="0" borderId="19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5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14" fontId="2" fillId="0" borderId="16" xfId="52" applyNumberFormat="1" applyBorder="1" applyAlignment="1" applyProtection="1">
      <alignment horizontal="left"/>
      <protection/>
    </xf>
    <xf numFmtId="0" fontId="6" fillId="0" borderId="18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vertical="top"/>
    </xf>
    <xf numFmtId="167" fontId="0" fillId="0" borderId="0" xfId="0" applyNumberFormat="1" applyFont="1" applyFill="1" applyAlignment="1">
      <alignment horizontal="left" vertical="top" wrapText="1"/>
    </xf>
    <xf numFmtId="167" fontId="0" fillId="0" borderId="0" xfId="0" applyNumberFormat="1" applyFill="1" applyAlignment="1">
      <alignment horizontal="left" vertical="top"/>
    </xf>
    <xf numFmtId="0" fontId="10" fillId="0" borderId="18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16" fillId="0" borderId="24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7" fillId="0" borderId="19" xfId="0" applyFont="1" applyFill="1" applyBorder="1" applyAlignment="1" applyProtection="1">
      <alignment vertical="top" wrapText="1"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7" fillId="0" borderId="33" xfId="0" applyFont="1" applyFill="1" applyBorder="1" applyAlignment="1" applyProtection="1">
      <alignment vertical="top" wrapText="1"/>
      <protection/>
    </xf>
    <xf numFmtId="0" fontId="7" fillId="0" borderId="30" xfId="0" applyFont="1" applyFill="1" applyBorder="1" applyAlignment="1" applyProtection="1">
      <alignment vertical="top" wrapText="1"/>
      <protection/>
    </xf>
    <xf numFmtId="0" fontId="7" fillId="0" borderId="31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167" fontId="0" fillId="33" borderId="0" xfId="0" applyNumberFormat="1" applyFont="1" applyFill="1" applyAlignment="1">
      <alignment horizontal="left" vertical="top" wrapText="1"/>
    </xf>
    <xf numFmtId="0" fontId="14" fillId="0" borderId="19" xfId="0" applyFont="1" applyFill="1" applyBorder="1" applyAlignment="1" applyProtection="1">
      <alignment vertical="top" wrapText="1"/>
      <protection/>
    </xf>
    <xf numFmtId="0" fontId="14" fillId="0" borderId="16" xfId="0" applyFont="1" applyFill="1" applyBorder="1" applyAlignment="1" applyProtection="1">
      <alignment vertical="top" wrapText="1"/>
      <protection/>
    </xf>
    <xf numFmtId="0" fontId="14" fillId="0" borderId="14" xfId="0" applyFont="1" applyFill="1" applyBorder="1" applyAlignment="1" applyProtection="1">
      <alignment vertical="top" wrapText="1"/>
      <protection/>
    </xf>
    <xf numFmtId="0" fontId="14" fillId="0" borderId="10" xfId="0" applyFont="1" applyFill="1" applyBorder="1" applyAlignment="1" applyProtection="1">
      <alignment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1" xfId="0" applyFont="1" applyFill="1" applyBorder="1" applyAlignment="1" applyProtection="1">
      <alignment vertical="top" wrapText="1"/>
      <protection/>
    </xf>
    <xf numFmtId="0" fontId="14" fillId="0" borderId="33" xfId="0" applyFont="1" applyFill="1" applyBorder="1" applyAlignment="1" applyProtection="1">
      <alignment vertical="top" wrapText="1"/>
      <protection/>
    </xf>
    <xf numFmtId="0" fontId="14" fillId="0" borderId="30" xfId="0" applyFont="1" applyFill="1" applyBorder="1" applyAlignment="1" applyProtection="1">
      <alignment vertical="top" wrapText="1"/>
      <protection/>
    </xf>
    <xf numFmtId="0" fontId="14" fillId="0" borderId="31" xfId="0" applyFont="1" applyFill="1" applyBorder="1" applyAlignment="1" applyProtection="1">
      <alignment vertical="top" wrapText="1"/>
      <protection/>
    </xf>
    <xf numFmtId="0" fontId="15" fillId="0" borderId="30" xfId="0" applyFont="1" applyFill="1" applyBorder="1" applyAlignment="1">
      <alignment vertical="top" shrinkToFit="1"/>
    </xf>
    <xf numFmtId="167" fontId="0" fillId="0" borderId="0" xfId="0" applyNumberFormat="1" applyFont="1" applyFill="1" applyAlignment="1">
      <alignment horizontal="left" vertical="top"/>
    </xf>
    <xf numFmtId="167" fontId="0" fillId="0" borderId="0" xfId="0" applyNumberFormat="1" applyFont="1" applyFill="1" applyAlignment="1">
      <alignment horizontal="left" vertical="top" wrapText="1"/>
    </xf>
    <xf numFmtId="0" fontId="10" fillId="0" borderId="19" xfId="0" applyFont="1" applyFill="1" applyBorder="1" applyAlignment="1" applyProtection="1">
      <alignment vertical="top" wrapText="1"/>
      <protection/>
    </xf>
    <xf numFmtId="0" fontId="10" fillId="0" borderId="16" xfId="0" applyFont="1" applyFill="1" applyBorder="1" applyAlignment="1" applyProtection="1">
      <alignment vertical="top" wrapText="1"/>
      <protection/>
    </xf>
    <xf numFmtId="0" fontId="10" fillId="0" borderId="14" xfId="0" applyFont="1" applyFill="1" applyBorder="1" applyAlignment="1" applyProtection="1">
      <alignment vertical="top" wrapText="1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0" fillId="0" borderId="11" xfId="0" applyFont="1" applyFill="1" applyBorder="1" applyAlignment="1" applyProtection="1">
      <alignment vertical="top" wrapText="1"/>
      <protection/>
    </xf>
    <xf numFmtId="0" fontId="10" fillId="0" borderId="33" xfId="0" applyFont="1" applyFill="1" applyBorder="1" applyAlignment="1" applyProtection="1">
      <alignment vertical="top" wrapText="1"/>
      <protection/>
    </xf>
    <xf numFmtId="0" fontId="10" fillId="0" borderId="30" xfId="0" applyFont="1" applyFill="1" applyBorder="1" applyAlignment="1" applyProtection="1">
      <alignment vertical="top" wrapText="1"/>
      <protection/>
    </xf>
    <xf numFmtId="0" fontId="10" fillId="0" borderId="31" xfId="0" applyFont="1" applyFill="1" applyBorder="1" applyAlignment="1" applyProtection="1">
      <alignment vertical="top" wrapText="1"/>
      <protection/>
    </xf>
    <xf numFmtId="0" fontId="10" fillId="0" borderId="18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/>
    </xf>
    <xf numFmtId="0" fontId="10" fillId="0" borderId="24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7" fillId="0" borderId="3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10" fillId="0" borderId="25" xfId="0" applyFont="1" applyFill="1" applyBorder="1" applyAlignment="1">
      <alignment vertical="top"/>
    </xf>
    <xf numFmtId="0" fontId="0" fillId="0" borderId="2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67" fontId="0" fillId="0" borderId="0" xfId="0" applyNumberFormat="1" applyFont="1" applyFill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14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3" fillId="0" borderId="10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4" fillId="0" borderId="1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7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0" fillId="0" borderId="10" xfId="0" applyFont="1" applyFill="1" applyBorder="1" applyAlignment="1" applyProtection="1">
      <alignment wrapText="1"/>
      <protection/>
    </xf>
    <xf numFmtId="0" fontId="6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2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67" fontId="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6" fillId="0" borderId="18" xfId="0" applyFont="1" applyFill="1" applyBorder="1" applyAlignment="1">
      <alignment wrapText="1"/>
    </xf>
    <xf numFmtId="0" fontId="16" fillId="0" borderId="24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5" fillId="0" borderId="30" xfId="0" applyFont="1" applyFill="1" applyBorder="1" applyAlignment="1">
      <alignment shrinkToFit="1"/>
    </xf>
    <xf numFmtId="0" fontId="0" fillId="0" borderId="30" xfId="0" applyFill="1" applyBorder="1" applyAlignment="1">
      <alignment shrinkToFit="1"/>
    </xf>
    <xf numFmtId="0" fontId="6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3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8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3.7109375" style="0" customWidth="1"/>
    <col min="2" max="2" width="14.7109375" style="0" customWidth="1"/>
    <col min="3" max="3" width="16.421875" style="0" customWidth="1"/>
    <col min="4" max="4" width="18.140625" style="0" customWidth="1"/>
    <col min="5" max="5" width="23.7109375" style="0" customWidth="1"/>
    <col min="7" max="7" width="10.8515625" style="0" bestFit="1" customWidth="1"/>
  </cols>
  <sheetData>
    <row r="1" spans="1:5" ht="18">
      <c r="A1" s="16" t="s">
        <v>43</v>
      </c>
      <c r="B1" s="17"/>
      <c r="C1" s="17"/>
      <c r="D1" s="18"/>
      <c r="E1" s="18"/>
    </row>
    <row r="2" spans="1:5" ht="18">
      <c r="A2" s="238" t="s">
        <v>82</v>
      </c>
      <c r="B2" s="239"/>
      <c r="C2" s="239"/>
      <c r="D2" s="239"/>
      <c r="E2" s="239"/>
    </row>
    <row r="3" spans="1:5" ht="18">
      <c r="A3" s="16" t="s">
        <v>54</v>
      </c>
      <c r="B3" s="17"/>
      <c r="C3" s="16"/>
      <c r="D3" s="18"/>
      <c r="E3" s="18"/>
    </row>
    <row r="4" spans="1:5" ht="15">
      <c r="A4" s="2"/>
      <c r="B4" s="240"/>
      <c r="C4" s="241"/>
      <c r="D4" s="250" t="s">
        <v>50</v>
      </c>
      <c r="E4" s="243"/>
    </row>
    <row r="5" spans="1:5" ht="15">
      <c r="A5" s="14" t="s">
        <v>46</v>
      </c>
      <c r="B5" s="242"/>
      <c r="C5" s="242"/>
      <c r="D5" s="250"/>
      <c r="E5" s="244"/>
    </row>
    <row r="6" spans="1:5" ht="15">
      <c r="A6" s="14"/>
      <c r="B6" s="245"/>
      <c r="C6" s="246"/>
      <c r="D6" s="250" t="s">
        <v>51</v>
      </c>
      <c r="E6" s="248"/>
    </row>
    <row r="7" spans="1:5" ht="15">
      <c r="A7" s="14" t="s">
        <v>48</v>
      </c>
      <c r="B7" s="247"/>
      <c r="C7" s="247"/>
      <c r="D7" s="250"/>
      <c r="E7" s="249"/>
    </row>
    <row r="8" spans="1:5" ht="15">
      <c r="A8" s="14"/>
      <c r="B8" s="251"/>
      <c r="C8" s="252"/>
      <c r="D8" s="13"/>
      <c r="E8" s="251"/>
    </row>
    <row r="9" spans="1:5" ht="15">
      <c r="A9" s="13" t="s">
        <v>44</v>
      </c>
      <c r="B9" s="253"/>
      <c r="C9" s="253"/>
      <c r="D9" s="15" t="s">
        <v>17</v>
      </c>
      <c r="E9" s="247"/>
    </row>
    <row r="10" spans="1:5" ht="15">
      <c r="A10" s="14"/>
      <c r="B10" s="251"/>
      <c r="C10" s="251"/>
      <c r="D10" s="15"/>
      <c r="E10" s="268"/>
    </row>
    <row r="11" spans="1:5" ht="15">
      <c r="A11" s="14" t="s">
        <v>45</v>
      </c>
      <c r="B11" s="247"/>
      <c r="C11" s="247"/>
      <c r="D11" s="15" t="s">
        <v>52</v>
      </c>
      <c r="E11" s="247"/>
    </row>
    <row r="12" spans="1:5" ht="15">
      <c r="A12" s="1"/>
      <c r="B12" s="265"/>
      <c r="C12" s="266"/>
      <c r="D12" s="13"/>
      <c r="E12" s="251"/>
    </row>
    <row r="13" spans="1:5" ht="15.75" thickBot="1">
      <c r="A13" s="15" t="s">
        <v>47</v>
      </c>
      <c r="B13" s="267"/>
      <c r="C13" s="267"/>
      <c r="D13" s="15" t="s">
        <v>53</v>
      </c>
      <c r="E13" s="247"/>
    </row>
    <row r="14" spans="1:3" ht="51.75" customHeight="1" thickBot="1" thickTop="1">
      <c r="A14" s="26" t="s">
        <v>19</v>
      </c>
      <c r="B14" s="27"/>
      <c r="C14" s="25" t="s">
        <v>40</v>
      </c>
    </row>
    <row r="15" spans="1:3" ht="15.75" thickTop="1">
      <c r="A15" s="3"/>
      <c r="B15" s="2"/>
      <c r="C15" s="4"/>
    </row>
    <row r="16" spans="1:3" ht="15.75" customHeight="1">
      <c r="A16" s="20" t="s">
        <v>55</v>
      </c>
      <c r="B16" s="6"/>
      <c r="C16" s="175">
        <f>SUM('budget detail'!G9)</f>
        <v>0</v>
      </c>
    </row>
    <row r="17" spans="1:3" ht="15">
      <c r="A17" s="20" t="s">
        <v>3</v>
      </c>
      <c r="B17" s="6"/>
      <c r="C17" s="175">
        <f>SUM('budget detail'!G30)</f>
        <v>0</v>
      </c>
    </row>
    <row r="18" spans="1:3" ht="15.75" customHeight="1">
      <c r="A18" s="20" t="s">
        <v>56</v>
      </c>
      <c r="B18" s="6"/>
      <c r="C18" s="175">
        <f>SUM('budget detail'!G44)</f>
        <v>0</v>
      </c>
    </row>
    <row r="19" spans="1:3" ht="15">
      <c r="A19" s="20" t="s">
        <v>6</v>
      </c>
      <c r="B19" s="6"/>
      <c r="C19" s="175">
        <f>SUM('budget detail'!G61)</f>
        <v>0</v>
      </c>
    </row>
    <row r="20" spans="1:3" ht="15">
      <c r="A20" s="20" t="s">
        <v>25</v>
      </c>
      <c r="B20" s="6"/>
      <c r="C20" s="175">
        <f>SUM('budget detail'!G89)</f>
        <v>0</v>
      </c>
    </row>
    <row r="21" spans="1:3" ht="15">
      <c r="A21" s="20" t="s">
        <v>26</v>
      </c>
      <c r="B21" s="6"/>
      <c r="C21" s="175">
        <f>SUM('budget detail'!G105)</f>
        <v>0</v>
      </c>
    </row>
    <row r="22" spans="1:3" ht="15">
      <c r="A22" s="20" t="s">
        <v>4</v>
      </c>
      <c r="B22" s="6"/>
      <c r="C22" s="175">
        <f>SUM('budget detail'!G118)</f>
        <v>0</v>
      </c>
    </row>
    <row r="23" spans="1:3" ht="15">
      <c r="A23" s="20" t="s">
        <v>27</v>
      </c>
      <c r="B23" s="6"/>
      <c r="C23" s="175">
        <f>SUM('budget detail'!G131)</f>
        <v>0</v>
      </c>
    </row>
    <row r="24" spans="1:3" ht="15">
      <c r="A24" s="21" t="s">
        <v>57</v>
      </c>
      <c r="B24" s="7"/>
      <c r="C24" s="176">
        <f>SUM('budget detail'!G146)</f>
        <v>0</v>
      </c>
    </row>
    <row r="25" spans="1:3" ht="15">
      <c r="A25" s="21" t="s">
        <v>58</v>
      </c>
      <c r="B25" s="7"/>
      <c r="C25" s="176">
        <f>SUM('budget detail'!G157)</f>
        <v>0</v>
      </c>
    </row>
    <row r="26" spans="1:3" ht="15">
      <c r="A26" s="21" t="s">
        <v>74</v>
      </c>
      <c r="B26" s="7"/>
      <c r="C26" s="176">
        <f>SUM('budget detail'!G170)</f>
        <v>0</v>
      </c>
    </row>
    <row r="27" spans="1:3" ht="15.75" thickBot="1">
      <c r="A27" s="21"/>
      <c r="B27" s="7"/>
      <c r="C27" s="176"/>
    </row>
    <row r="28" spans="1:3" ht="15.75" thickBot="1">
      <c r="A28" s="22" t="s">
        <v>28</v>
      </c>
      <c r="B28" s="8"/>
      <c r="C28" s="177">
        <f>SUM(C16:C27)</f>
        <v>0</v>
      </c>
    </row>
    <row r="29" spans="1:3" ht="15">
      <c r="A29" s="10"/>
      <c r="B29" s="2"/>
      <c r="C29" s="9"/>
    </row>
    <row r="30" spans="1:5" ht="15">
      <c r="A30" s="23" t="s">
        <v>42</v>
      </c>
      <c r="B30" s="11"/>
      <c r="C30" s="12"/>
      <c r="D30" s="12"/>
      <c r="E30" s="7"/>
    </row>
    <row r="31" spans="1:5" ht="16.5" customHeight="1">
      <c r="A31" s="254"/>
      <c r="B31" s="255"/>
      <c r="C31" s="255"/>
      <c r="D31" s="255"/>
      <c r="E31" s="256"/>
    </row>
    <row r="32" spans="1:5" ht="18" customHeight="1">
      <c r="A32" s="257"/>
      <c r="B32" s="258"/>
      <c r="C32" s="258"/>
      <c r="D32" s="258"/>
      <c r="E32" s="259"/>
    </row>
    <row r="33" spans="1:5" ht="12">
      <c r="A33" s="257"/>
      <c r="B33" s="258"/>
      <c r="C33" s="258"/>
      <c r="D33" s="258"/>
      <c r="E33" s="259"/>
    </row>
    <row r="34" spans="1:5" ht="12">
      <c r="A34" s="257"/>
      <c r="B34" s="258"/>
      <c r="C34" s="258"/>
      <c r="D34" s="258"/>
      <c r="E34" s="259"/>
    </row>
    <row r="35" spans="1:5" ht="12">
      <c r="A35" s="257"/>
      <c r="B35" s="258"/>
      <c r="C35" s="258"/>
      <c r="D35" s="258"/>
      <c r="E35" s="259"/>
    </row>
    <row r="36" spans="1:5" ht="12">
      <c r="A36" s="260"/>
      <c r="B36" s="261"/>
      <c r="C36" s="261"/>
      <c r="D36" s="261"/>
      <c r="E36" s="262"/>
    </row>
    <row r="37" spans="1:5" ht="15">
      <c r="A37" s="263"/>
      <c r="B37" s="263"/>
      <c r="C37" s="263"/>
      <c r="D37" s="24"/>
      <c r="E37" s="264"/>
    </row>
    <row r="38" spans="1:5" ht="12">
      <c r="A38" s="263"/>
      <c r="B38" s="263"/>
      <c r="C38" s="263"/>
      <c r="E38" s="263"/>
    </row>
    <row r="39" spans="1:5" ht="15">
      <c r="A39" s="247"/>
      <c r="B39" s="247"/>
      <c r="C39" s="247"/>
      <c r="D39" s="13"/>
      <c r="E39" s="247"/>
    </row>
    <row r="40" spans="1:5" ht="12.75">
      <c r="A40" s="28" t="s">
        <v>49</v>
      </c>
      <c r="B40" s="28"/>
      <c r="C40" s="29"/>
      <c r="D40" s="30"/>
      <c r="E40" s="31" t="s">
        <v>18</v>
      </c>
    </row>
  </sheetData>
  <sheetProtection/>
  <mergeCells count="16">
    <mergeCell ref="E8:E9"/>
    <mergeCell ref="B8:C9"/>
    <mergeCell ref="A31:E36"/>
    <mergeCell ref="A37:C39"/>
    <mergeCell ref="E37:E39"/>
    <mergeCell ref="B10:C11"/>
    <mergeCell ref="B12:C13"/>
    <mergeCell ref="E10:E11"/>
    <mergeCell ref="E12:E13"/>
    <mergeCell ref="A2:E2"/>
    <mergeCell ref="B4:C5"/>
    <mergeCell ref="E4:E5"/>
    <mergeCell ref="B6:C7"/>
    <mergeCell ref="E6:E7"/>
    <mergeCell ref="D4:D5"/>
    <mergeCell ref="D6:D7"/>
  </mergeCells>
  <printOptions gridLines="1" horizontalCentered="1"/>
  <pageMargins left="0.25" right="0.25" top="1" bottom="1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zoomScale="80" zoomScaleNormal="80" zoomScalePageLayoutView="0" workbookViewId="0" topLeftCell="A147">
      <selection activeCell="G4" sqref="G1:G65536"/>
    </sheetView>
  </sheetViews>
  <sheetFormatPr defaultColWidth="8.8515625" defaultRowHeight="12.75"/>
  <cols>
    <col min="1" max="1" width="8.7109375" style="106" customWidth="1"/>
    <col min="2" max="2" width="17.8515625" style="106" customWidth="1"/>
    <col min="3" max="3" width="23.7109375" style="106" customWidth="1"/>
    <col min="4" max="4" width="11.140625" style="106" customWidth="1"/>
    <col min="5" max="5" width="12.7109375" style="169" customWidth="1"/>
    <col min="6" max="6" width="12.7109375" style="106" customWidth="1"/>
    <col min="7" max="7" width="17.57421875" style="200" customWidth="1"/>
    <col min="8" max="8" width="12.28125" style="106" customWidth="1"/>
    <col min="9" max="10" width="13.28125" style="106" customWidth="1"/>
    <col min="11" max="11" width="8.8515625" style="106" customWidth="1"/>
    <col min="12" max="12" width="19.28125" style="106" customWidth="1"/>
    <col min="13" max="14" width="8.8515625" style="106" customWidth="1"/>
    <col min="15" max="15" width="8.00390625" style="106" customWidth="1"/>
    <col min="16" max="16384" width="8.8515625" style="106" customWidth="1"/>
  </cols>
  <sheetData>
    <row r="1" spans="1:7" ht="18">
      <c r="A1" s="329" t="s">
        <v>43</v>
      </c>
      <c r="B1" s="329"/>
      <c r="C1" s="329"/>
      <c r="D1" s="329"/>
      <c r="E1" s="329"/>
      <c r="F1" s="329"/>
      <c r="G1" s="329"/>
    </row>
    <row r="2" spans="1:7" ht="18">
      <c r="A2" s="329" t="str">
        <f>+'budget summary'!A2:E2</f>
        <v>NAME - Quality of Life</v>
      </c>
      <c r="B2" s="329"/>
      <c r="C2" s="329"/>
      <c r="D2" s="329"/>
      <c r="E2" s="329"/>
      <c r="F2" s="329"/>
      <c r="G2" s="329"/>
    </row>
    <row r="3" spans="1:7" ht="18">
      <c r="A3" s="330" t="s">
        <v>69</v>
      </c>
      <c r="B3" s="330"/>
      <c r="C3" s="330"/>
      <c r="D3" s="330"/>
      <c r="E3" s="330"/>
      <c r="F3" s="330"/>
      <c r="G3" s="330"/>
    </row>
    <row r="4" spans="2:7" ht="12.75" customHeight="1">
      <c r="B4" s="107"/>
      <c r="C4" s="331"/>
      <c r="D4" s="331"/>
      <c r="E4" s="108"/>
      <c r="F4" s="107"/>
      <c r="G4" s="159"/>
    </row>
    <row r="5" spans="1:7" ht="15">
      <c r="A5" s="109" t="str">
        <f>'budget summary'!A5</f>
        <v>Grantee Name:</v>
      </c>
      <c r="B5" s="109"/>
      <c r="C5" s="332"/>
      <c r="D5" s="332"/>
      <c r="E5" s="110" t="str">
        <f>'budget summary'!A13</f>
        <v>Grant Number</v>
      </c>
      <c r="F5" s="109"/>
      <c r="G5" s="178"/>
    </row>
    <row r="6" spans="1:7" ht="15">
      <c r="A6" s="109"/>
      <c r="B6" s="109"/>
      <c r="C6" s="111"/>
      <c r="D6" s="112"/>
      <c r="E6" s="110"/>
      <c r="F6" s="109"/>
      <c r="G6" s="179"/>
    </row>
    <row r="7" spans="1:7" ht="15.75" thickBot="1">
      <c r="A7" s="334" t="str">
        <f>'budget summary'!A9</f>
        <v>Program Name</v>
      </c>
      <c r="B7" s="334"/>
      <c r="C7" s="113"/>
      <c r="D7" s="333"/>
      <c r="E7" s="333"/>
      <c r="F7" s="333"/>
      <c r="G7" s="180"/>
    </row>
    <row r="8" spans="1:7" ht="15.75" thickBot="1">
      <c r="A8" s="114"/>
      <c r="B8" s="114"/>
      <c r="C8" s="114"/>
      <c r="D8" s="115"/>
      <c r="E8" s="116"/>
      <c r="F8" s="116"/>
      <c r="G8" s="181"/>
    </row>
    <row r="9" spans="1:7" ht="15.75" thickTop="1">
      <c r="A9" s="272" t="s">
        <v>0</v>
      </c>
      <c r="B9" s="272"/>
      <c r="C9" s="272"/>
      <c r="D9" s="110"/>
      <c r="E9" s="117"/>
      <c r="F9" s="110"/>
      <c r="G9" s="182">
        <f>SUM(G12:G18)</f>
        <v>0</v>
      </c>
    </row>
    <row r="10" spans="1:7" ht="15">
      <c r="A10" s="110"/>
      <c r="B10" s="110"/>
      <c r="C10" s="110"/>
      <c r="D10" s="110"/>
      <c r="E10" s="117"/>
      <c r="F10" s="110"/>
      <c r="G10" s="183"/>
    </row>
    <row r="11" spans="1:7" ht="46.5">
      <c r="A11" s="325" t="s">
        <v>23</v>
      </c>
      <c r="B11" s="335"/>
      <c r="C11" s="336"/>
      <c r="D11" s="118" t="s">
        <v>20</v>
      </c>
      <c r="E11" s="119" t="s">
        <v>22</v>
      </c>
      <c r="F11" s="120" t="s">
        <v>21</v>
      </c>
      <c r="G11" s="184" t="s">
        <v>2</v>
      </c>
    </row>
    <row r="12" spans="1:7" ht="15">
      <c r="A12" s="321"/>
      <c r="B12" s="322"/>
      <c r="C12" s="323"/>
      <c r="D12" s="121"/>
      <c r="E12" s="122"/>
      <c r="F12" s="123"/>
      <c r="G12" s="185">
        <f aca="true" t="shared" si="0" ref="G12:G18">+D12*E12*F12</f>
        <v>0</v>
      </c>
    </row>
    <row r="13" spans="1:10" ht="15">
      <c r="A13" s="321"/>
      <c r="B13" s="322"/>
      <c r="C13" s="323"/>
      <c r="D13" s="121"/>
      <c r="E13" s="122"/>
      <c r="F13" s="123"/>
      <c r="G13" s="185">
        <f t="shared" si="0"/>
        <v>0</v>
      </c>
      <c r="I13" s="124"/>
      <c r="J13" s="124"/>
    </row>
    <row r="14" spans="1:7" ht="15">
      <c r="A14" s="321"/>
      <c r="B14" s="322"/>
      <c r="C14" s="323"/>
      <c r="D14" s="121"/>
      <c r="E14" s="122"/>
      <c r="F14" s="123"/>
      <c r="G14" s="185">
        <f t="shared" si="0"/>
        <v>0</v>
      </c>
    </row>
    <row r="15" spans="1:7" ht="15">
      <c r="A15" s="321"/>
      <c r="B15" s="322"/>
      <c r="C15" s="323"/>
      <c r="D15" s="121"/>
      <c r="E15" s="122"/>
      <c r="F15" s="123"/>
      <c r="G15" s="185">
        <f t="shared" si="0"/>
        <v>0</v>
      </c>
    </row>
    <row r="16" spans="1:7" ht="15">
      <c r="A16" s="321"/>
      <c r="B16" s="322"/>
      <c r="C16" s="323"/>
      <c r="D16" s="121"/>
      <c r="E16" s="125"/>
      <c r="F16" s="123"/>
      <c r="G16" s="185">
        <f t="shared" si="0"/>
        <v>0</v>
      </c>
    </row>
    <row r="17" spans="1:7" ht="15">
      <c r="A17" s="321"/>
      <c r="B17" s="322"/>
      <c r="C17" s="323"/>
      <c r="D17" s="121"/>
      <c r="E17" s="125"/>
      <c r="F17" s="123"/>
      <c r="G17" s="185">
        <f t="shared" si="0"/>
        <v>0</v>
      </c>
    </row>
    <row r="18" spans="1:7" ht="15">
      <c r="A18" s="321"/>
      <c r="B18" s="322"/>
      <c r="C18" s="323"/>
      <c r="D18" s="126"/>
      <c r="E18" s="125"/>
      <c r="F18" s="123"/>
      <c r="G18" s="185">
        <f t="shared" si="0"/>
        <v>0</v>
      </c>
    </row>
    <row r="19" spans="1:7" ht="12.75">
      <c r="A19" s="127"/>
      <c r="B19" s="127"/>
      <c r="C19" s="127"/>
      <c r="D19" s="127"/>
      <c r="E19" s="128"/>
      <c r="F19" s="127"/>
      <c r="G19" s="186"/>
    </row>
    <row r="20" spans="1:7" ht="15">
      <c r="A20" s="109" t="s">
        <v>34</v>
      </c>
      <c r="B20" s="127"/>
      <c r="C20" s="129"/>
      <c r="D20" s="127"/>
      <c r="E20" s="128"/>
      <c r="F20" s="127"/>
      <c r="G20" s="186"/>
    </row>
    <row r="21" spans="1:7" ht="12.75" customHeight="1">
      <c r="A21" s="284"/>
      <c r="B21" s="285"/>
      <c r="C21" s="285"/>
      <c r="D21" s="285"/>
      <c r="E21" s="285"/>
      <c r="F21" s="285"/>
      <c r="G21" s="286"/>
    </row>
    <row r="22" spans="1:7" ht="12.75" customHeight="1">
      <c r="A22" s="290"/>
      <c r="B22" s="291"/>
      <c r="C22" s="291"/>
      <c r="D22" s="291"/>
      <c r="E22" s="291"/>
      <c r="F22" s="291"/>
      <c r="G22" s="292"/>
    </row>
    <row r="23" spans="1:7" ht="12.75" customHeight="1">
      <c r="A23" s="290"/>
      <c r="B23" s="291"/>
      <c r="C23" s="291"/>
      <c r="D23" s="291"/>
      <c r="E23" s="291"/>
      <c r="F23" s="291"/>
      <c r="G23" s="292"/>
    </row>
    <row r="24" spans="1:7" ht="12.75" customHeight="1">
      <c r="A24" s="290"/>
      <c r="B24" s="291"/>
      <c r="C24" s="291"/>
      <c r="D24" s="291"/>
      <c r="E24" s="291"/>
      <c r="F24" s="291"/>
      <c r="G24" s="292"/>
    </row>
    <row r="25" spans="1:7" ht="27.75" customHeight="1">
      <c r="A25" s="290"/>
      <c r="B25" s="291"/>
      <c r="C25" s="291"/>
      <c r="D25" s="291"/>
      <c r="E25" s="291"/>
      <c r="F25" s="291"/>
      <c r="G25" s="292"/>
    </row>
    <row r="26" spans="1:7" ht="12.75" customHeight="1" hidden="1">
      <c r="A26" s="290"/>
      <c r="B26" s="291"/>
      <c r="C26" s="291"/>
      <c r="D26" s="291"/>
      <c r="E26" s="291"/>
      <c r="F26" s="291"/>
      <c r="G26" s="292"/>
    </row>
    <row r="27" spans="1:7" ht="12.75" customHeight="1" hidden="1">
      <c r="A27" s="290"/>
      <c r="B27" s="291"/>
      <c r="C27" s="291"/>
      <c r="D27" s="291"/>
      <c r="E27" s="291"/>
      <c r="F27" s="291"/>
      <c r="G27" s="292"/>
    </row>
    <row r="28" spans="1:7" ht="12.75" customHeight="1" hidden="1">
      <c r="A28" s="287"/>
      <c r="B28" s="288"/>
      <c r="C28" s="288"/>
      <c r="D28" s="288"/>
      <c r="E28" s="288"/>
      <c r="F28" s="288"/>
      <c r="G28" s="289"/>
    </row>
    <row r="29" spans="1:7" ht="13.5" thickBot="1">
      <c r="A29" s="100"/>
      <c r="B29" s="100"/>
      <c r="C29" s="100"/>
      <c r="D29" s="100"/>
      <c r="E29" s="100"/>
      <c r="F29" s="100"/>
      <c r="G29" s="187"/>
    </row>
    <row r="30" spans="1:7" ht="15.75" thickTop="1">
      <c r="A30" s="272" t="s">
        <v>3</v>
      </c>
      <c r="B30" s="272"/>
      <c r="C30" s="272"/>
      <c r="D30" s="117"/>
      <c r="E30" s="110"/>
      <c r="F30" s="110"/>
      <c r="G30" s="188">
        <f>SUM(G33:G37)</f>
        <v>0</v>
      </c>
    </row>
    <row r="31" spans="1:7" ht="15">
      <c r="A31" s="110"/>
      <c r="B31" s="110"/>
      <c r="C31" s="110"/>
      <c r="D31" s="117"/>
      <c r="E31" s="110"/>
      <c r="F31" s="110"/>
      <c r="G31" s="183"/>
    </row>
    <row r="32" spans="1:7" ht="30.75">
      <c r="A32" s="324" t="s">
        <v>13</v>
      </c>
      <c r="B32" s="324"/>
      <c r="C32" s="324"/>
      <c r="D32" s="130"/>
      <c r="E32" s="131" t="s">
        <v>14</v>
      </c>
      <c r="F32" s="131" t="s">
        <v>12</v>
      </c>
      <c r="G32" s="189" t="s">
        <v>2</v>
      </c>
    </row>
    <row r="33" spans="1:9" s="112" customFormat="1" ht="15">
      <c r="A33" s="275"/>
      <c r="B33" s="276"/>
      <c r="C33" s="276"/>
      <c r="D33" s="277"/>
      <c r="E33" s="132"/>
      <c r="F33" s="133"/>
      <c r="G33" s="190">
        <f>+E33*F33</f>
        <v>0</v>
      </c>
      <c r="I33" s="134"/>
    </row>
    <row r="34" spans="1:9" s="112" customFormat="1" ht="15">
      <c r="A34" s="275"/>
      <c r="B34" s="276"/>
      <c r="C34" s="276"/>
      <c r="D34" s="277"/>
      <c r="E34" s="132"/>
      <c r="F34" s="133"/>
      <c r="G34" s="190">
        <f>+E34*F34</f>
        <v>0</v>
      </c>
      <c r="I34" s="134"/>
    </row>
    <row r="35" spans="1:9" s="112" customFormat="1" ht="15">
      <c r="A35" s="275"/>
      <c r="B35" s="276"/>
      <c r="C35" s="276"/>
      <c r="D35" s="277"/>
      <c r="E35" s="132"/>
      <c r="F35" s="133"/>
      <c r="G35" s="190">
        <f>E35*F35</f>
        <v>0</v>
      </c>
      <c r="I35" s="134"/>
    </row>
    <row r="36" spans="1:9" s="112" customFormat="1" ht="15">
      <c r="A36" s="275"/>
      <c r="B36" s="276"/>
      <c r="C36" s="276"/>
      <c r="D36" s="277"/>
      <c r="E36" s="132"/>
      <c r="F36" s="135"/>
      <c r="G36" s="190">
        <f>SUM(E36*F36)</f>
        <v>0</v>
      </c>
      <c r="I36" s="134"/>
    </row>
    <row r="37" spans="1:9" s="112" customFormat="1" ht="15">
      <c r="A37" s="275"/>
      <c r="B37" s="276"/>
      <c r="C37" s="276"/>
      <c r="D37" s="277"/>
      <c r="E37" s="132"/>
      <c r="F37" s="133"/>
      <c r="G37" s="190">
        <f>SUM(E37*F37)</f>
        <v>0</v>
      </c>
      <c r="I37" s="134"/>
    </row>
    <row r="38" spans="1:9" s="112" customFormat="1" ht="15">
      <c r="A38" s="114"/>
      <c r="B38" s="114"/>
      <c r="C38" s="114"/>
      <c r="D38" s="114"/>
      <c r="E38" s="136"/>
      <c r="F38" s="137"/>
      <c r="G38" s="191"/>
      <c r="I38" s="134"/>
    </row>
    <row r="39" spans="1:7" ht="15">
      <c r="A39" s="109" t="s">
        <v>33</v>
      </c>
      <c r="B39" s="110"/>
      <c r="C39" s="115"/>
      <c r="D39" s="110"/>
      <c r="E39" s="138"/>
      <c r="F39" s="110"/>
      <c r="G39" s="183"/>
    </row>
    <row r="40" spans="1:9" ht="12.75" customHeight="1">
      <c r="A40" s="284"/>
      <c r="B40" s="285"/>
      <c r="C40" s="285"/>
      <c r="D40" s="285"/>
      <c r="E40" s="285"/>
      <c r="F40" s="285"/>
      <c r="G40" s="286"/>
      <c r="I40" s="139"/>
    </row>
    <row r="41" spans="1:7" ht="12.75" customHeight="1">
      <c r="A41" s="290"/>
      <c r="B41" s="291"/>
      <c r="C41" s="291"/>
      <c r="D41" s="291"/>
      <c r="E41" s="291"/>
      <c r="F41" s="291"/>
      <c r="G41" s="292"/>
    </row>
    <row r="42" spans="1:7" ht="15.75" customHeight="1">
      <c r="A42" s="287"/>
      <c r="B42" s="288"/>
      <c r="C42" s="288"/>
      <c r="D42" s="288"/>
      <c r="E42" s="288"/>
      <c r="F42" s="288"/>
      <c r="G42" s="289"/>
    </row>
    <row r="43" spans="1:7" ht="15.75" customHeight="1" thickBot="1">
      <c r="A43" s="100"/>
      <c r="B43" s="100"/>
      <c r="C43" s="100"/>
      <c r="D43" s="100"/>
      <c r="E43" s="100"/>
      <c r="F43" s="100"/>
      <c r="G43" s="187"/>
    </row>
    <row r="44" spans="1:7" ht="15.75" thickTop="1">
      <c r="A44" s="272" t="s">
        <v>11</v>
      </c>
      <c r="B44" s="272"/>
      <c r="C44" s="272"/>
      <c r="D44" s="110"/>
      <c r="E44" s="138"/>
      <c r="F44" s="110"/>
      <c r="G44" s="192">
        <f>SUM(G47:G55)</f>
        <v>0</v>
      </c>
    </row>
    <row r="45" spans="1:7" ht="15">
      <c r="A45" s="110"/>
      <c r="B45" s="110"/>
      <c r="C45" s="110"/>
      <c r="D45" s="110"/>
      <c r="E45" s="138"/>
      <c r="F45" s="110"/>
      <c r="G45" s="183"/>
    </row>
    <row r="46" spans="1:7" ht="30.75">
      <c r="A46" s="325" t="s">
        <v>35</v>
      </c>
      <c r="B46" s="326"/>
      <c r="C46" s="326"/>
      <c r="D46" s="327" t="s">
        <v>36</v>
      </c>
      <c r="E46" s="327"/>
      <c r="F46" s="328"/>
      <c r="G46" s="184" t="s">
        <v>2</v>
      </c>
    </row>
    <row r="47" spans="1:10" s="140" customFormat="1" ht="15" customHeight="1">
      <c r="A47" s="318"/>
      <c r="B47" s="319"/>
      <c r="C47" s="320"/>
      <c r="D47" s="315"/>
      <c r="E47" s="316"/>
      <c r="F47" s="317"/>
      <c r="G47" s="193"/>
      <c r="I47" s="141"/>
      <c r="J47" s="142"/>
    </row>
    <row r="48" spans="1:10" s="140" customFormat="1" ht="15" customHeight="1">
      <c r="A48" s="318"/>
      <c r="B48" s="319"/>
      <c r="C48" s="320"/>
      <c r="D48" s="315"/>
      <c r="E48" s="316"/>
      <c r="F48" s="317"/>
      <c r="G48" s="193"/>
      <c r="H48" s="142"/>
      <c r="I48" s="141"/>
      <c r="J48" s="142"/>
    </row>
    <row r="49" spans="1:10" s="140" customFormat="1" ht="15" customHeight="1">
      <c r="A49" s="318"/>
      <c r="B49" s="319"/>
      <c r="C49" s="320"/>
      <c r="D49" s="315"/>
      <c r="E49" s="316"/>
      <c r="F49" s="317"/>
      <c r="G49" s="193"/>
      <c r="I49" s="141"/>
      <c r="J49" s="142"/>
    </row>
    <row r="50" spans="1:10" s="140" customFormat="1" ht="15" customHeight="1">
      <c r="A50" s="318"/>
      <c r="B50" s="319"/>
      <c r="C50" s="320"/>
      <c r="D50" s="315"/>
      <c r="E50" s="316"/>
      <c r="F50" s="317"/>
      <c r="G50" s="193"/>
      <c r="I50" s="141"/>
      <c r="J50" s="142"/>
    </row>
    <row r="51" spans="1:10" s="140" customFormat="1" ht="15" customHeight="1">
      <c r="A51" s="318"/>
      <c r="B51" s="319"/>
      <c r="C51" s="320"/>
      <c r="D51" s="315"/>
      <c r="E51" s="316"/>
      <c r="F51" s="317"/>
      <c r="G51" s="193"/>
      <c r="I51" s="141"/>
      <c r="J51" s="142"/>
    </row>
    <row r="52" spans="1:10" s="140" customFormat="1" ht="15" customHeight="1">
      <c r="A52" s="318"/>
      <c r="B52" s="319"/>
      <c r="C52" s="320"/>
      <c r="D52" s="315"/>
      <c r="E52" s="316"/>
      <c r="F52" s="317"/>
      <c r="G52" s="193"/>
      <c r="I52" s="141"/>
      <c r="J52" s="142"/>
    </row>
    <row r="53" spans="1:10" s="140" customFormat="1" ht="15" customHeight="1">
      <c r="A53" s="318"/>
      <c r="B53" s="319"/>
      <c r="C53" s="320"/>
      <c r="D53" s="315"/>
      <c r="E53" s="316"/>
      <c r="F53" s="317"/>
      <c r="G53" s="193"/>
      <c r="I53" s="141"/>
      <c r="J53" s="142"/>
    </row>
    <row r="54" spans="1:10" s="140" customFormat="1" ht="15" customHeight="1">
      <c r="A54" s="318"/>
      <c r="B54" s="319"/>
      <c r="C54" s="320"/>
      <c r="D54" s="315"/>
      <c r="E54" s="316"/>
      <c r="F54" s="317"/>
      <c r="G54" s="193"/>
      <c r="I54" s="141"/>
      <c r="J54" s="142"/>
    </row>
    <row r="55" spans="1:7" s="140" customFormat="1" ht="15" customHeight="1">
      <c r="A55" s="318"/>
      <c r="B55" s="319"/>
      <c r="C55" s="320"/>
      <c r="D55" s="315"/>
      <c r="E55" s="316"/>
      <c r="F55" s="317"/>
      <c r="G55" s="193"/>
    </row>
    <row r="56" spans="1:7" ht="22.5" customHeight="1">
      <c r="A56" s="109" t="s">
        <v>32</v>
      </c>
      <c r="B56" s="109"/>
      <c r="C56" s="109"/>
      <c r="D56" s="110"/>
      <c r="E56" s="138"/>
      <c r="F56" s="110"/>
      <c r="G56" s="183"/>
    </row>
    <row r="57" spans="1:7" ht="12.75" customHeight="1">
      <c r="A57" s="284"/>
      <c r="B57" s="285"/>
      <c r="C57" s="285"/>
      <c r="D57" s="285"/>
      <c r="E57" s="285"/>
      <c r="F57" s="285"/>
      <c r="G57" s="286"/>
    </row>
    <row r="58" spans="1:7" ht="12.75" customHeight="1">
      <c r="A58" s="290"/>
      <c r="B58" s="291"/>
      <c r="C58" s="291"/>
      <c r="D58" s="291"/>
      <c r="E58" s="291"/>
      <c r="F58" s="291"/>
      <c r="G58" s="292"/>
    </row>
    <row r="59" spans="1:7" ht="22.5" customHeight="1">
      <c r="A59" s="287"/>
      <c r="B59" s="288"/>
      <c r="C59" s="288"/>
      <c r="D59" s="288"/>
      <c r="E59" s="288"/>
      <c r="F59" s="288"/>
      <c r="G59" s="289"/>
    </row>
    <row r="60" spans="1:7" ht="22.5" customHeight="1" thickBot="1">
      <c r="A60" s="100"/>
      <c r="B60" s="100"/>
      <c r="C60" s="100"/>
      <c r="D60" s="100"/>
      <c r="E60" s="100"/>
      <c r="F60" s="100"/>
      <c r="G60" s="187"/>
    </row>
    <row r="61" spans="1:7" ht="26.25" customHeight="1" thickTop="1">
      <c r="A61" s="272" t="s">
        <v>6</v>
      </c>
      <c r="B61" s="272"/>
      <c r="C61" s="272"/>
      <c r="D61" s="110"/>
      <c r="E61" s="117"/>
      <c r="F61" s="110"/>
      <c r="G61" s="188">
        <f>SUM(G63+G74)</f>
        <v>0</v>
      </c>
    </row>
    <row r="62" spans="1:7" ht="15">
      <c r="A62" s="110"/>
      <c r="B62" s="110"/>
      <c r="C62" s="110"/>
      <c r="D62" s="143"/>
      <c r="E62" s="117"/>
      <c r="F62" s="110"/>
      <c r="G62" s="183"/>
    </row>
    <row r="63" spans="1:7" ht="15">
      <c r="A63" s="115" t="s">
        <v>7</v>
      </c>
      <c r="B63" s="110"/>
      <c r="C63" s="110"/>
      <c r="D63" s="143"/>
      <c r="E63" s="117"/>
      <c r="F63" s="110"/>
      <c r="G63" s="194">
        <f>SUM(G65:G67)</f>
        <v>0</v>
      </c>
    </row>
    <row r="64" spans="1:7" ht="30.75">
      <c r="A64" s="144" t="s">
        <v>15</v>
      </c>
      <c r="B64" s="270" t="s">
        <v>37</v>
      </c>
      <c r="C64" s="271"/>
      <c r="D64" s="269" t="s">
        <v>24</v>
      </c>
      <c r="E64" s="270"/>
      <c r="F64" s="271"/>
      <c r="G64" s="184" t="s">
        <v>2</v>
      </c>
    </row>
    <row r="65" spans="1:7" ht="15">
      <c r="A65" s="145"/>
      <c r="B65" s="318"/>
      <c r="C65" s="320"/>
      <c r="D65" s="269"/>
      <c r="E65" s="270"/>
      <c r="F65" s="271"/>
      <c r="G65" s="195"/>
    </row>
    <row r="66" spans="1:7" ht="15">
      <c r="A66" s="145"/>
      <c r="B66" s="269"/>
      <c r="C66" s="271"/>
      <c r="D66" s="269"/>
      <c r="E66" s="270"/>
      <c r="F66" s="271"/>
      <c r="G66" s="195"/>
    </row>
    <row r="67" spans="1:7" ht="15">
      <c r="A67" s="145"/>
      <c r="B67" s="269"/>
      <c r="C67" s="271"/>
      <c r="D67" s="269"/>
      <c r="E67" s="270"/>
      <c r="F67" s="271"/>
      <c r="G67" s="195"/>
    </row>
    <row r="68" spans="1:7" ht="15">
      <c r="A68" s="114"/>
      <c r="B68" s="146"/>
      <c r="C68" s="147"/>
      <c r="D68" s="146"/>
      <c r="E68" s="114"/>
      <c r="F68" s="114"/>
      <c r="G68" s="196"/>
    </row>
    <row r="69" spans="1:7" ht="15">
      <c r="A69" s="109" t="s">
        <v>8</v>
      </c>
      <c r="B69" s="110"/>
      <c r="C69" s="110"/>
      <c r="D69" s="110"/>
      <c r="E69" s="117"/>
      <c r="F69" s="110"/>
      <c r="G69" s="183"/>
    </row>
    <row r="70" spans="1:7" ht="12.75" customHeight="1">
      <c r="A70" s="284"/>
      <c r="B70" s="285"/>
      <c r="C70" s="285"/>
      <c r="D70" s="285"/>
      <c r="E70" s="285"/>
      <c r="F70" s="285"/>
      <c r="G70" s="286"/>
    </row>
    <row r="71" spans="1:7" ht="12.75" customHeight="1">
      <c r="A71" s="290"/>
      <c r="B71" s="291"/>
      <c r="C71" s="291"/>
      <c r="D71" s="291"/>
      <c r="E71" s="291"/>
      <c r="F71" s="291"/>
      <c r="G71" s="292"/>
    </row>
    <row r="72" spans="1:7" ht="12.75" customHeight="1">
      <c r="A72" s="290"/>
      <c r="B72" s="291"/>
      <c r="C72" s="291"/>
      <c r="D72" s="291"/>
      <c r="E72" s="291"/>
      <c r="F72" s="291"/>
      <c r="G72" s="292"/>
    </row>
    <row r="73" spans="1:7" ht="0.75" customHeight="1">
      <c r="A73" s="287"/>
      <c r="B73" s="288"/>
      <c r="C73" s="288"/>
      <c r="D73" s="288"/>
      <c r="E73" s="288"/>
      <c r="F73" s="288"/>
      <c r="G73" s="289"/>
    </row>
    <row r="74" spans="1:7" ht="15">
      <c r="A74" s="115" t="s">
        <v>9</v>
      </c>
      <c r="B74" s="110"/>
      <c r="C74" s="110"/>
      <c r="D74" s="148"/>
      <c r="E74" s="117"/>
      <c r="F74" s="110"/>
      <c r="G74" s="194">
        <f>SUM(G77:G80)</f>
        <v>0</v>
      </c>
    </row>
    <row r="75" spans="1:7" ht="15">
      <c r="A75" s="110"/>
      <c r="B75" s="110"/>
      <c r="C75" s="110"/>
      <c r="D75" s="148"/>
      <c r="E75" s="117"/>
      <c r="F75" s="110"/>
      <c r="G75" s="183"/>
    </row>
    <row r="76" spans="1:7" ht="30.75">
      <c r="A76" s="144" t="s">
        <v>15</v>
      </c>
      <c r="B76" s="270" t="s">
        <v>37</v>
      </c>
      <c r="C76" s="271"/>
      <c r="D76" s="269" t="s">
        <v>24</v>
      </c>
      <c r="E76" s="270"/>
      <c r="F76" s="271"/>
      <c r="G76" s="197" t="s">
        <v>2</v>
      </c>
    </row>
    <row r="77" spans="1:7" ht="15">
      <c r="A77" s="145"/>
      <c r="B77" s="269"/>
      <c r="C77" s="271"/>
      <c r="D77" s="269"/>
      <c r="E77" s="270"/>
      <c r="F77" s="271"/>
      <c r="G77" s="195">
        <v>0</v>
      </c>
    </row>
    <row r="78" spans="1:7" ht="15">
      <c r="A78" s="145"/>
      <c r="B78" s="269"/>
      <c r="C78" s="271"/>
      <c r="D78" s="269"/>
      <c r="E78" s="270"/>
      <c r="F78" s="271"/>
      <c r="G78" s="195">
        <v>0</v>
      </c>
    </row>
    <row r="79" spans="1:7" ht="15">
      <c r="A79" s="145"/>
      <c r="B79" s="269"/>
      <c r="C79" s="271"/>
      <c r="D79" s="269"/>
      <c r="E79" s="270"/>
      <c r="F79" s="271"/>
      <c r="G79" s="195">
        <v>0</v>
      </c>
    </row>
    <row r="80" spans="1:7" ht="15">
      <c r="A80" s="145"/>
      <c r="B80" s="269"/>
      <c r="C80" s="271"/>
      <c r="D80" s="269"/>
      <c r="E80" s="270"/>
      <c r="F80" s="271"/>
      <c r="G80" s="195">
        <v>0</v>
      </c>
    </row>
    <row r="81" spans="1:7" ht="15">
      <c r="A81" s="109" t="s">
        <v>10</v>
      </c>
      <c r="B81" s="110"/>
      <c r="C81" s="110"/>
      <c r="D81" s="110"/>
      <c r="E81" s="117"/>
      <c r="F81" s="110"/>
      <c r="G81" s="183"/>
    </row>
    <row r="82" spans="1:7" ht="15.75">
      <c r="A82" s="303" t="s">
        <v>16</v>
      </c>
      <c r="B82" s="303"/>
      <c r="C82" s="303"/>
      <c r="D82" s="303"/>
      <c r="E82" s="303"/>
      <c r="F82" s="303"/>
      <c r="G82" s="303"/>
    </row>
    <row r="83" spans="1:7" ht="12.75" customHeight="1">
      <c r="A83" s="294"/>
      <c r="B83" s="295"/>
      <c r="C83" s="295"/>
      <c r="D83" s="295"/>
      <c r="E83" s="295"/>
      <c r="F83" s="295"/>
      <c r="G83" s="296"/>
    </row>
    <row r="84" spans="1:7" ht="12.75" customHeight="1">
      <c r="A84" s="297"/>
      <c r="B84" s="298"/>
      <c r="C84" s="298"/>
      <c r="D84" s="298"/>
      <c r="E84" s="298"/>
      <c r="F84" s="298"/>
      <c r="G84" s="299"/>
    </row>
    <row r="85" spans="1:7" ht="12.75" customHeight="1">
      <c r="A85" s="297"/>
      <c r="B85" s="298"/>
      <c r="C85" s="298"/>
      <c r="D85" s="298"/>
      <c r="E85" s="298"/>
      <c r="F85" s="298"/>
      <c r="G85" s="299"/>
    </row>
    <row r="86" spans="1:7" ht="12.75" customHeight="1">
      <c r="A86" s="297"/>
      <c r="B86" s="298"/>
      <c r="C86" s="298"/>
      <c r="D86" s="298"/>
      <c r="E86" s="298"/>
      <c r="F86" s="298"/>
      <c r="G86" s="299"/>
    </row>
    <row r="87" spans="1:7" ht="12.75" customHeight="1">
      <c r="A87" s="300"/>
      <c r="B87" s="301"/>
      <c r="C87" s="301"/>
      <c r="D87" s="301"/>
      <c r="E87" s="301"/>
      <c r="F87" s="301"/>
      <c r="G87" s="302"/>
    </row>
    <row r="88" spans="1:7" ht="15.75" thickBot="1">
      <c r="A88" s="101"/>
      <c r="B88" s="101"/>
      <c r="C88" s="101"/>
      <c r="D88" s="101"/>
      <c r="E88" s="101"/>
      <c r="F88" s="101"/>
      <c r="G88" s="198"/>
    </row>
    <row r="89" spans="1:7" ht="15.75" thickTop="1">
      <c r="A89" s="272" t="s">
        <v>25</v>
      </c>
      <c r="B89" s="272"/>
      <c r="C89" s="272"/>
      <c r="D89" s="110"/>
      <c r="E89" s="110"/>
      <c r="F89" s="110"/>
      <c r="G89" s="188">
        <f>SUM(G92:G96)</f>
        <v>0</v>
      </c>
    </row>
    <row r="90" spans="1:7" ht="15">
      <c r="A90" s="110"/>
      <c r="B90" s="110"/>
      <c r="C90" s="110"/>
      <c r="D90" s="110"/>
      <c r="E90" s="110"/>
      <c r="F90" s="110"/>
      <c r="G90" s="183"/>
    </row>
    <row r="91" spans="1:7" ht="30.75">
      <c r="A91" s="269" t="s">
        <v>39</v>
      </c>
      <c r="B91" s="270"/>
      <c r="C91" s="270"/>
      <c r="D91" s="270"/>
      <c r="E91" s="270"/>
      <c r="F91" s="271"/>
      <c r="G91" s="184" t="s">
        <v>2</v>
      </c>
    </row>
    <row r="92" spans="1:7" ht="15">
      <c r="A92" s="269"/>
      <c r="B92" s="270"/>
      <c r="C92" s="270"/>
      <c r="D92" s="270"/>
      <c r="E92" s="270"/>
      <c r="F92" s="271"/>
      <c r="G92" s="195"/>
    </row>
    <row r="93" spans="1:7" ht="15">
      <c r="A93" s="269"/>
      <c r="B93" s="270"/>
      <c r="C93" s="270"/>
      <c r="D93" s="270"/>
      <c r="E93" s="270"/>
      <c r="F93" s="271"/>
      <c r="G93" s="195"/>
    </row>
    <row r="94" spans="1:7" ht="15">
      <c r="A94" s="269"/>
      <c r="B94" s="270"/>
      <c r="C94" s="270"/>
      <c r="D94" s="270"/>
      <c r="E94" s="270"/>
      <c r="F94" s="271"/>
      <c r="G94" s="195"/>
    </row>
    <row r="95" spans="1:7" ht="15">
      <c r="A95" s="269"/>
      <c r="B95" s="270"/>
      <c r="C95" s="270"/>
      <c r="D95" s="270"/>
      <c r="E95" s="270"/>
      <c r="F95" s="271"/>
      <c r="G95" s="195"/>
    </row>
    <row r="96" spans="1:7" ht="15">
      <c r="A96" s="269"/>
      <c r="B96" s="270"/>
      <c r="C96" s="270"/>
      <c r="D96" s="270"/>
      <c r="E96" s="270"/>
      <c r="F96" s="271"/>
      <c r="G96" s="195"/>
    </row>
    <row r="97" spans="1:7" ht="15">
      <c r="A97" s="110"/>
      <c r="B97" s="110"/>
      <c r="C97" s="110"/>
      <c r="D97" s="110"/>
      <c r="E97" s="138"/>
      <c r="F97" s="110"/>
      <c r="G97" s="183"/>
    </row>
    <row r="98" spans="1:7" ht="15">
      <c r="A98" s="109" t="s">
        <v>31</v>
      </c>
      <c r="B98" s="110"/>
      <c r="C98" s="110"/>
      <c r="D98" s="110"/>
      <c r="E98" s="138"/>
      <c r="F98" s="110"/>
      <c r="G98" s="183"/>
    </row>
    <row r="99" spans="1:7" ht="12.75" customHeight="1">
      <c r="A99" s="284"/>
      <c r="B99" s="285"/>
      <c r="C99" s="285"/>
      <c r="D99" s="285"/>
      <c r="E99" s="285"/>
      <c r="F99" s="285"/>
      <c r="G99" s="286"/>
    </row>
    <row r="100" spans="1:7" ht="12.75" customHeight="1">
      <c r="A100" s="290"/>
      <c r="B100" s="291"/>
      <c r="C100" s="291"/>
      <c r="D100" s="291"/>
      <c r="E100" s="291"/>
      <c r="F100" s="291"/>
      <c r="G100" s="292"/>
    </row>
    <row r="101" spans="1:7" ht="12.75" customHeight="1">
      <c r="A101" s="290"/>
      <c r="B101" s="291"/>
      <c r="C101" s="291"/>
      <c r="D101" s="291"/>
      <c r="E101" s="291"/>
      <c r="F101" s="291"/>
      <c r="G101" s="292"/>
    </row>
    <row r="102" spans="1:7" ht="12.75" customHeight="1">
      <c r="A102" s="290"/>
      <c r="B102" s="291"/>
      <c r="C102" s="291"/>
      <c r="D102" s="291"/>
      <c r="E102" s="291"/>
      <c r="F102" s="291"/>
      <c r="G102" s="292"/>
    </row>
    <row r="103" spans="1:7" ht="12.75" customHeight="1">
      <c r="A103" s="287"/>
      <c r="B103" s="288"/>
      <c r="C103" s="288"/>
      <c r="D103" s="288"/>
      <c r="E103" s="288"/>
      <c r="F103" s="288"/>
      <c r="G103" s="289"/>
    </row>
    <row r="104" spans="1:7" ht="13.5" thickBot="1">
      <c r="A104" s="100"/>
      <c r="B104" s="100"/>
      <c r="C104" s="100"/>
      <c r="D104" s="100"/>
      <c r="E104" s="100"/>
      <c r="F104" s="100"/>
      <c r="G104" s="187"/>
    </row>
    <row r="105" spans="1:7" ht="15.75" thickTop="1">
      <c r="A105" s="272" t="s">
        <v>26</v>
      </c>
      <c r="B105" s="272"/>
      <c r="C105" s="272"/>
      <c r="D105" s="110"/>
      <c r="E105" s="110"/>
      <c r="F105" s="110"/>
      <c r="G105" s="188">
        <f>SUM(G108:G110)</f>
        <v>0</v>
      </c>
    </row>
    <row r="106" spans="1:7" ht="15">
      <c r="A106" s="110"/>
      <c r="B106" s="110"/>
      <c r="C106" s="110"/>
      <c r="D106" s="110"/>
      <c r="E106" s="110"/>
      <c r="F106" s="110"/>
      <c r="G106" s="183"/>
    </row>
    <row r="107" spans="1:7" ht="30.75">
      <c r="A107" s="269" t="s">
        <v>39</v>
      </c>
      <c r="B107" s="270"/>
      <c r="C107" s="270"/>
      <c r="D107" s="270"/>
      <c r="E107" s="271"/>
      <c r="F107" s="149" t="s">
        <v>38</v>
      </c>
      <c r="G107" s="184" t="s">
        <v>2</v>
      </c>
    </row>
    <row r="108" spans="1:7" ht="15">
      <c r="A108" s="269"/>
      <c r="B108" s="270"/>
      <c r="C108" s="270"/>
      <c r="D108" s="270"/>
      <c r="E108" s="271"/>
      <c r="F108" s="150"/>
      <c r="G108" s="195"/>
    </row>
    <row r="109" spans="1:7" ht="15">
      <c r="A109" s="269"/>
      <c r="B109" s="270"/>
      <c r="C109" s="270"/>
      <c r="D109" s="270"/>
      <c r="E109" s="271"/>
      <c r="F109" s="150"/>
      <c r="G109" s="195"/>
    </row>
    <row r="110" spans="1:7" ht="15">
      <c r="A110" s="269"/>
      <c r="B110" s="270"/>
      <c r="C110" s="270"/>
      <c r="D110" s="270"/>
      <c r="E110" s="271"/>
      <c r="F110" s="150"/>
      <c r="G110" s="195"/>
    </row>
    <row r="111" spans="1:7" ht="15">
      <c r="A111" s="109" t="s">
        <v>30</v>
      </c>
      <c r="B111" s="110"/>
      <c r="C111" s="110"/>
      <c r="D111" s="110"/>
      <c r="E111" s="138"/>
      <c r="F111" s="110"/>
      <c r="G111" s="183"/>
    </row>
    <row r="112" spans="1:7" ht="12.75" customHeight="1">
      <c r="A112" s="306"/>
      <c r="B112" s="307"/>
      <c r="C112" s="307"/>
      <c r="D112" s="307"/>
      <c r="E112" s="307"/>
      <c r="F112" s="307"/>
      <c r="G112" s="308"/>
    </row>
    <row r="113" spans="1:7" ht="27" customHeight="1">
      <c r="A113" s="309"/>
      <c r="B113" s="310"/>
      <c r="C113" s="310"/>
      <c r="D113" s="310"/>
      <c r="E113" s="310"/>
      <c r="F113" s="310"/>
      <c r="G113" s="311"/>
    </row>
    <row r="114" spans="1:7" ht="12.75" customHeight="1" hidden="1">
      <c r="A114" s="309"/>
      <c r="B114" s="310"/>
      <c r="C114" s="310"/>
      <c r="D114" s="310"/>
      <c r="E114" s="310"/>
      <c r="F114" s="310"/>
      <c r="G114" s="311"/>
    </row>
    <row r="115" spans="1:7" ht="12.75" customHeight="1" hidden="1">
      <c r="A115" s="309"/>
      <c r="B115" s="310"/>
      <c r="C115" s="310"/>
      <c r="D115" s="310"/>
      <c r="E115" s="310"/>
      <c r="F115" s="310"/>
      <c r="G115" s="311"/>
    </row>
    <row r="116" spans="1:7" ht="12.75" customHeight="1" hidden="1">
      <c r="A116" s="312"/>
      <c r="B116" s="313"/>
      <c r="C116" s="313"/>
      <c r="D116" s="313"/>
      <c r="E116" s="313"/>
      <c r="F116" s="313"/>
      <c r="G116" s="314"/>
    </row>
    <row r="117" spans="1:7" ht="15.75" thickBot="1">
      <c r="A117" s="101"/>
      <c r="B117" s="101"/>
      <c r="C117" s="101"/>
      <c r="D117" s="101"/>
      <c r="E117" s="101"/>
      <c r="F117" s="101"/>
      <c r="G117" s="198"/>
    </row>
    <row r="118" spans="1:7" ht="15.75" thickTop="1">
      <c r="A118" s="272" t="s">
        <v>4</v>
      </c>
      <c r="B118" s="272"/>
      <c r="C118" s="272"/>
      <c r="D118" s="148"/>
      <c r="E118" s="110"/>
      <c r="F118" s="110"/>
      <c r="G118" s="188">
        <f>SUM(G121:G125)</f>
        <v>0</v>
      </c>
    </row>
    <row r="119" spans="1:7" ht="15">
      <c r="A119" s="110"/>
      <c r="B119" s="110"/>
      <c r="C119" s="110"/>
      <c r="D119" s="148"/>
      <c r="E119" s="110"/>
      <c r="F119" s="110"/>
      <c r="G119" s="183"/>
    </row>
    <row r="120" spans="1:7" ht="30.75">
      <c r="A120" s="269" t="s">
        <v>39</v>
      </c>
      <c r="B120" s="270"/>
      <c r="C120" s="270"/>
      <c r="D120" s="270"/>
      <c r="E120" s="271"/>
      <c r="F120" s="149" t="s">
        <v>38</v>
      </c>
      <c r="G120" s="184" t="s">
        <v>2</v>
      </c>
    </row>
    <row r="121" spans="1:7" ht="15">
      <c r="A121" s="269"/>
      <c r="B121" s="270"/>
      <c r="C121" s="270"/>
      <c r="D121" s="270"/>
      <c r="E121" s="271"/>
      <c r="F121" s="151"/>
      <c r="G121" s="195">
        <v>0</v>
      </c>
    </row>
    <row r="122" spans="1:7" ht="15">
      <c r="A122" s="269"/>
      <c r="B122" s="270"/>
      <c r="C122" s="270"/>
      <c r="D122" s="270"/>
      <c r="E122" s="271"/>
      <c r="F122" s="151"/>
      <c r="G122" s="195">
        <v>0</v>
      </c>
    </row>
    <row r="123" spans="1:7" ht="15">
      <c r="A123" s="269"/>
      <c r="B123" s="270"/>
      <c r="C123" s="270"/>
      <c r="D123" s="270"/>
      <c r="E123" s="271"/>
      <c r="F123" s="152"/>
      <c r="G123" s="195">
        <v>0</v>
      </c>
    </row>
    <row r="124" spans="1:7" ht="15">
      <c r="A124" s="269"/>
      <c r="B124" s="270"/>
      <c r="C124" s="270"/>
      <c r="D124" s="270"/>
      <c r="E124" s="271"/>
      <c r="F124" s="151"/>
      <c r="G124" s="195">
        <v>0</v>
      </c>
    </row>
    <row r="125" spans="1:7" ht="15">
      <c r="A125" s="269"/>
      <c r="B125" s="270"/>
      <c r="C125" s="270"/>
      <c r="D125" s="270"/>
      <c r="E125" s="271"/>
      <c r="F125" s="151"/>
      <c r="G125" s="195">
        <v>0</v>
      </c>
    </row>
    <row r="126" spans="1:7" ht="15">
      <c r="A126" s="109" t="s">
        <v>5</v>
      </c>
      <c r="B126" s="110"/>
      <c r="C126" s="110"/>
      <c r="D126" s="110"/>
      <c r="E126" s="117"/>
      <c r="F126" s="110"/>
      <c r="G126" s="183"/>
    </row>
    <row r="127" spans="1:7" ht="12.75" customHeight="1">
      <c r="A127" s="284"/>
      <c r="B127" s="285"/>
      <c r="C127" s="285"/>
      <c r="D127" s="285"/>
      <c r="E127" s="285"/>
      <c r="F127" s="285"/>
      <c r="G127" s="286"/>
    </row>
    <row r="128" spans="1:7" ht="12.75" customHeight="1">
      <c r="A128" s="290"/>
      <c r="B128" s="291"/>
      <c r="C128" s="291"/>
      <c r="D128" s="291"/>
      <c r="E128" s="291"/>
      <c r="F128" s="291"/>
      <c r="G128" s="292"/>
    </row>
    <row r="129" spans="1:7" ht="12.75" customHeight="1">
      <c r="A129" s="287"/>
      <c r="B129" s="288"/>
      <c r="C129" s="288"/>
      <c r="D129" s="288"/>
      <c r="E129" s="288"/>
      <c r="F129" s="288"/>
      <c r="G129" s="289"/>
    </row>
    <row r="130" spans="1:7" ht="15.75" thickBot="1">
      <c r="A130" s="101"/>
      <c r="B130" s="101"/>
      <c r="C130" s="101"/>
      <c r="D130" s="101"/>
      <c r="E130" s="101"/>
      <c r="F130" s="101"/>
      <c r="G130" s="198"/>
    </row>
    <row r="131" spans="1:7" ht="15.75" thickTop="1">
      <c r="A131" s="272" t="s">
        <v>27</v>
      </c>
      <c r="B131" s="272"/>
      <c r="C131" s="272"/>
      <c r="D131" s="110"/>
      <c r="E131" s="110"/>
      <c r="F131" s="110"/>
      <c r="G131" s="188">
        <f>SUM(G134:G137)</f>
        <v>0</v>
      </c>
    </row>
    <row r="132" spans="1:7" ht="15">
      <c r="A132" s="110"/>
      <c r="B132" s="110"/>
      <c r="C132" s="110"/>
      <c r="D132" s="110"/>
      <c r="E132" s="110"/>
      <c r="F132" s="110"/>
      <c r="G132" s="183"/>
    </row>
    <row r="133" spans="1:7" ht="30.75">
      <c r="A133" s="144" t="s">
        <v>39</v>
      </c>
      <c r="B133" s="149"/>
      <c r="C133" s="149"/>
      <c r="D133" s="149"/>
      <c r="E133" s="149" t="s">
        <v>12</v>
      </c>
      <c r="F133" s="153" t="s">
        <v>1</v>
      </c>
      <c r="G133" s="184" t="s">
        <v>2</v>
      </c>
    </row>
    <row r="134" spans="1:7" ht="15">
      <c r="A134" s="275"/>
      <c r="B134" s="276"/>
      <c r="C134" s="276"/>
      <c r="D134" s="277"/>
      <c r="E134" s="154"/>
      <c r="F134" s="150"/>
      <c r="G134" s="195">
        <f>SUM(E134*F134)</f>
        <v>0</v>
      </c>
    </row>
    <row r="135" spans="1:7" ht="15">
      <c r="A135" s="275"/>
      <c r="B135" s="276"/>
      <c r="C135" s="276"/>
      <c r="D135" s="277"/>
      <c r="E135" s="154"/>
      <c r="F135" s="150"/>
      <c r="G135" s="195">
        <v>0</v>
      </c>
    </row>
    <row r="136" spans="1:7" ht="15">
      <c r="A136" s="275"/>
      <c r="B136" s="276"/>
      <c r="C136" s="276"/>
      <c r="D136" s="277"/>
      <c r="E136" s="154"/>
      <c r="F136" s="150"/>
      <c r="G136" s="195">
        <v>0</v>
      </c>
    </row>
    <row r="137" spans="1:7" ht="15">
      <c r="A137" s="275"/>
      <c r="B137" s="276"/>
      <c r="C137" s="276"/>
      <c r="D137" s="277"/>
      <c r="E137" s="154"/>
      <c r="F137" s="154"/>
      <c r="G137" s="195">
        <v>0</v>
      </c>
    </row>
    <row r="138" spans="1:7" ht="15.75">
      <c r="A138" s="155"/>
      <c r="B138" s="110"/>
      <c r="C138" s="110"/>
      <c r="D138" s="110"/>
      <c r="E138" s="117"/>
      <c r="F138" s="110"/>
      <c r="G138" s="183"/>
    </row>
    <row r="139" spans="1:7" ht="15">
      <c r="A139" s="109" t="s">
        <v>29</v>
      </c>
      <c r="B139" s="110"/>
      <c r="C139" s="110"/>
      <c r="D139" s="110"/>
      <c r="E139" s="117"/>
      <c r="F139" s="110"/>
      <c r="G139" s="183"/>
    </row>
    <row r="140" spans="1:7" ht="12.75" customHeight="1">
      <c r="A140" s="284"/>
      <c r="B140" s="285"/>
      <c r="C140" s="285"/>
      <c r="D140" s="285"/>
      <c r="E140" s="285"/>
      <c r="F140" s="285"/>
      <c r="G140" s="286"/>
    </row>
    <row r="141" spans="1:7" ht="12.75" customHeight="1">
      <c r="A141" s="290"/>
      <c r="B141" s="291"/>
      <c r="C141" s="291"/>
      <c r="D141" s="291"/>
      <c r="E141" s="291"/>
      <c r="F141" s="291"/>
      <c r="G141" s="292"/>
    </row>
    <row r="142" spans="1:7" ht="12.75" customHeight="1">
      <c r="A142" s="290"/>
      <c r="B142" s="291"/>
      <c r="C142" s="291"/>
      <c r="D142" s="291"/>
      <c r="E142" s="291"/>
      <c r="F142" s="291"/>
      <c r="G142" s="292"/>
    </row>
    <row r="143" spans="1:7" ht="12.75" customHeight="1">
      <c r="A143" s="290"/>
      <c r="B143" s="291"/>
      <c r="C143" s="291"/>
      <c r="D143" s="291"/>
      <c r="E143" s="291"/>
      <c r="F143" s="291"/>
      <c r="G143" s="292"/>
    </row>
    <row r="144" spans="1:7" ht="15.75" customHeight="1">
      <c r="A144" s="287"/>
      <c r="B144" s="288"/>
      <c r="C144" s="288"/>
      <c r="D144" s="288"/>
      <c r="E144" s="288"/>
      <c r="F144" s="288"/>
      <c r="G144" s="289"/>
    </row>
    <row r="145" spans="1:7" ht="15.75" customHeight="1" thickBot="1">
      <c r="A145" s="101"/>
      <c r="B145" s="101"/>
      <c r="C145" s="101"/>
      <c r="D145" s="101"/>
      <c r="E145" s="101"/>
      <c r="F145" s="101"/>
      <c r="G145" s="198"/>
    </row>
    <row r="146" spans="1:7" ht="15.75" thickTop="1">
      <c r="A146" s="272" t="s">
        <v>57</v>
      </c>
      <c r="B146" s="272"/>
      <c r="C146" s="272"/>
      <c r="D146" s="110"/>
      <c r="E146" s="110"/>
      <c r="F146" s="110"/>
      <c r="G146" s="188">
        <f>SUM(G149:G152)</f>
        <v>0</v>
      </c>
    </row>
    <row r="147" spans="1:7" ht="15">
      <c r="A147" s="110"/>
      <c r="B147" s="110"/>
      <c r="C147" s="110"/>
      <c r="D147" s="110"/>
      <c r="E147" s="110"/>
      <c r="F147" s="110"/>
      <c r="G147" s="183"/>
    </row>
    <row r="148" spans="1:7" ht="30.75">
      <c r="A148" s="144" t="s">
        <v>39</v>
      </c>
      <c r="B148" s="149"/>
      <c r="C148" s="149"/>
      <c r="D148" s="149"/>
      <c r="E148" s="149" t="s">
        <v>12</v>
      </c>
      <c r="F148" s="153" t="s">
        <v>1</v>
      </c>
      <c r="G148" s="184" t="s">
        <v>2</v>
      </c>
    </row>
    <row r="149" spans="1:7" ht="15">
      <c r="A149" s="275"/>
      <c r="B149" s="276"/>
      <c r="C149" s="276"/>
      <c r="D149" s="277"/>
      <c r="E149" s="154"/>
      <c r="F149" s="150"/>
      <c r="G149" s="195">
        <f>SUM(E149*21)</f>
        <v>0</v>
      </c>
    </row>
    <row r="150" spans="1:7" ht="15">
      <c r="A150" s="275"/>
      <c r="B150" s="276"/>
      <c r="C150" s="276"/>
      <c r="D150" s="277"/>
      <c r="E150" s="154"/>
      <c r="F150" s="150"/>
      <c r="G150" s="195">
        <v>0</v>
      </c>
    </row>
    <row r="151" spans="1:7" ht="15">
      <c r="A151" s="275"/>
      <c r="B151" s="276"/>
      <c r="C151" s="276"/>
      <c r="D151" s="277"/>
      <c r="E151" s="154"/>
      <c r="F151" s="150"/>
      <c r="G151" s="195">
        <v>0</v>
      </c>
    </row>
    <row r="152" spans="1:7" ht="15">
      <c r="A152" s="275"/>
      <c r="B152" s="276"/>
      <c r="C152" s="276"/>
      <c r="D152" s="277"/>
      <c r="E152" s="154"/>
      <c r="F152" s="154"/>
      <c r="G152" s="195">
        <v>0</v>
      </c>
    </row>
    <row r="153" spans="1:7" ht="15">
      <c r="A153" s="109" t="s">
        <v>59</v>
      </c>
      <c r="B153" s="110"/>
      <c r="C153" s="110"/>
      <c r="D153" s="110"/>
      <c r="E153" s="117"/>
      <c r="F153" s="110"/>
      <c r="G153" s="183"/>
    </row>
    <row r="154" spans="1:7" ht="12.75" customHeight="1">
      <c r="A154" s="284"/>
      <c r="B154" s="285"/>
      <c r="C154" s="285"/>
      <c r="D154" s="285"/>
      <c r="E154" s="285"/>
      <c r="F154" s="285"/>
      <c r="G154" s="286"/>
    </row>
    <row r="155" spans="1:7" ht="12.75" customHeight="1">
      <c r="A155" s="287"/>
      <c r="B155" s="288"/>
      <c r="C155" s="288"/>
      <c r="D155" s="288"/>
      <c r="E155" s="288"/>
      <c r="F155" s="288"/>
      <c r="G155" s="289"/>
    </row>
    <row r="156" spans="1:7" ht="13.5" thickBot="1">
      <c r="A156" s="100"/>
      <c r="B156" s="99"/>
      <c r="C156" s="99"/>
      <c r="D156" s="99"/>
      <c r="E156" s="99"/>
      <c r="F156" s="99"/>
      <c r="G156" s="199"/>
    </row>
    <row r="157" spans="1:7" ht="15.75" thickTop="1">
      <c r="A157" s="272" t="s">
        <v>75</v>
      </c>
      <c r="B157" s="272"/>
      <c r="C157" s="272"/>
      <c r="D157" s="110"/>
      <c r="E157" s="110"/>
      <c r="F157" s="110"/>
      <c r="G157" s="188">
        <f>SUM(G160:G162)</f>
        <v>0</v>
      </c>
    </row>
    <row r="158" spans="1:7" ht="15">
      <c r="A158" s="110"/>
      <c r="B158" s="110"/>
      <c r="C158" s="110"/>
      <c r="D158" s="110"/>
      <c r="E158" s="110"/>
      <c r="F158" s="110"/>
      <c r="G158" s="183"/>
    </row>
    <row r="159" spans="1:7" ht="30.75">
      <c r="A159" s="144" t="s">
        <v>39</v>
      </c>
      <c r="B159" s="149"/>
      <c r="C159" s="149"/>
      <c r="D159" s="149"/>
      <c r="E159" s="149" t="s">
        <v>12</v>
      </c>
      <c r="F159" s="153" t="s">
        <v>1</v>
      </c>
      <c r="G159" s="184" t="s">
        <v>2</v>
      </c>
    </row>
    <row r="160" spans="1:7" ht="15" customHeight="1">
      <c r="A160" s="278"/>
      <c r="B160" s="279"/>
      <c r="C160" s="279"/>
      <c r="D160" s="280"/>
      <c r="E160" s="154"/>
      <c r="F160" s="150"/>
      <c r="G160" s="195"/>
    </row>
    <row r="161" spans="1:7" ht="15" customHeight="1">
      <c r="A161" s="281"/>
      <c r="B161" s="282"/>
      <c r="C161" s="282"/>
      <c r="D161" s="283"/>
      <c r="E161" s="154"/>
      <c r="F161" s="150"/>
      <c r="G161" s="195"/>
    </row>
    <row r="162" spans="1:7" ht="15" customHeight="1">
      <c r="A162" s="278"/>
      <c r="B162" s="279"/>
      <c r="C162" s="279"/>
      <c r="D162" s="280"/>
      <c r="E162" s="154"/>
      <c r="F162" s="154"/>
      <c r="G162" s="195"/>
    </row>
    <row r="163" spans="1:7" ht="15">
      <c r="A163" s="109" t="s">
        <v>61</v>
      </c>
      <c r="B163" s="110"/>
      <c r="C163" s="110"/>
      <c r="D163" s="110"/>
      <c r="E163" s="117"/>
      <c r="F163" s="110"/>
      <c r="G163" s="183"/>
    </row>
    <row r="164" spans="1:7" ht="12.75" customHeight="1">
      <c r="A164" s="306"/>
      <c r="B164" s="307"/>
      <c r="C164" s="307"/>
      <c r="D164" s="307"/>
      <c r="E164" s="307"/>
      <c r="F164" s="307"/>
      <c r="G164" s="308"/>
    </row>
    <row r="165" spans="1:7" ht="12.75" customHeight="1">
      <c r="A165" s="309"/>
      <c r="B165" s="310"/>
      <c r="C165" s="310"/>
      <c r="D165" s="310"/>
      <c r="E165" s="310"/>
      <c r="F165" s="310"/>
      <c r="G165" s="311"/>
    </row>
    <row r="166" spans="1:7" ht="12.75" customHeight="1">
      <c r="A166" s="309"/>
      <c r="B166" s="310"/>
      <c r="C166" s="310"/>
      <c r="D166" s="310"/>
      <c r="E166" s="310"/>
      <c r="F166" s="310"/>
      <c r="G166" s="311"/>
    </row>
    <row r="167" spans="1:7" ht="12.75" customHeight="1">
      <c r="A167" s="309"/>
      <c r="B167" s="310"/>
      <c r="C167" s="310"/>
      <c r="D167" s="310"/>
      <c r="E167" s="310"/>
      <c r="F167" s="310"/>
      <c r="G167" s="311"/>
    </row>
    <row r="168" spans="1:7" ht="12.75" customHeight="1">
      <c r="A168" s="312"/>
      <c r="B168" s="313"/>
      <c r="C168" s="313"/>
      <c r="D168" s="313"/>
      <c r="E168" s="313"/>
      <c r="F168" s="313"/>
      <c r="G168" s="314"/>
    </row>
    <row r="169" spans="1:7" ht="15.75" thickBot="1">
      <c r="A169" s="101"/>
      <c r="B169" s="101"/>
      <c r="C169" s="101"/>
      <c r="D169" s="101"/>
      <c r="E169" s="101"/>
      <c r="F169" s="101"/>
      <c r="G169" s="198"/>
    </row>
    <row r="170" spans="1:10" ht="15.75" thickTop="1">
      <c r="A170" s="272" t="s">
        <v>76</v>
      </c>
      <c r="B170" s="272"/>
      <c r="C170" s="272"/>
      <c r="D170" s="110"/>
      <c r="E170" s="110"/>
      <c r="F170" s="110"/>
      <c r="G170" s="188">
        <f>SUM(G173:G176)</f>
        <v>0</v>
      </c>
      <c r="J170" s="156"/>
    </row>
    <row r="171" spans="1:7" ht="15">
      <c r="A171" s="110"/>
      <c r="B171" s="110"/>
      <c r="C171" s="110"/>
      <c r="D171" s="110"/>
      <c r="E171" s="110"/>
      <c r="F171" s="110"/>
      <c r="G171" s="183"/>
    </row>
    <row r="172" spans="1:7" ht="30.75">
      <c r="A172" s="172" t="s">
        <v>78</v>
      </c>
      <c r="B172" s="149"/>
      <c r="C172" s="149"/>
      <c r="D172" s="149"/>
      <c r="E172" s="149" t="s">
        <v>12</v>
      </c>
      <c r="F172" s="153" t="s">
        <v>1</v>
      </c>
      <c r="G172" s="184" t="s">
        <v>2</v>
      </c>
    </row>
    <row r="173" spans="1:7" ht="15">
      <c r="A173" s="269"/>
      <c r="B173" s="270"/>
      <c r="C173" s="270"/>
      <c r="D173" s="271"/>
      <c r="E173" s="153"/>
      <c r="F173" s="153"/>
      <c r="G173" s="184"/>
    </row>
    <row r="174" spans="1:7" ht="15">
      <c r="A174" s="269"/>
      <c r="B174" s="270"/>
      <c r="C174" s="270"/>
      <c r="D174" s="271"/>
      <c r="E174" s="153"/>
      <c r="F174" s="153"/>
      <c r="G174" s="184"/>
    </row>
    <row r="175" spans="1:7" ht="15">
      <c r="A175" s="269"/>
      <c r="B175" s="270"/>
      <c r="C175" s="270"/>
      <c r="D175" s="271"/>
      <c r="E175" s="153"/>
      <c r="F175" s="153"/>
      <c r="G175" s="184"/>
    </row>
    <row r="176" spans="1:7" ht="15">
      <c r="A176" s="275"/>
      <c r="B176" s="276"/>
      <c r="C176" s="276"/>
      <c r="D176" s="277"/>
      <c r="E176" s="154"/>
      <c r="F176" s="150"/>
      <c r="G176" s="195"/>
    </row>
    <row r="177" spans="1:7" ht="15.75">
      <c r="A177" s="155"/>
      <c r="B177" s="110"/>
      <c r="C177" s="110"/>
      <c r="D177" s="110"/>
      <c r="E177" s="117"/>
      <c r="F177" s="110"/>
      <c r="G177" s="183"/>
    </row>
    <row r="178" spans="1:7" ht="15">
      <c r="A178" s="109" t="s">
        <v>77</v>
      </c>
      <c r="B178" s="110"/>
      <c r="C178" s="110"/>
      <c r="D178" s="110"/>
      <c r="E178" s="117"/>
      <c r="F178" s="110"/>
      <c r="G178" s="183"/>
    </row>
    <row r="179" spans="1:7" ht="13.5" customHeight="1">
      <c r="A179" s="284"/>
      <c r="B179" s="285"/>
      <c r="C179" s="285"/>
      <c r="D179" s="285"/>
      <c r="E179" s="285"/>
      <c r="F179" s="285"/>
      <c r="G179" s="286"/>
    </row>
    <row r="180" spans="1:7" ht="13.5" customHeight="1">
      <c r="A180" s="290"/>
      <c r="B180" s="291"/>
      <c r="C180" s="291"/>
      <c r="D180" s="291"/>
      <c r="E180" s="291"/>
      <c r="F180" s="291"/>
      <c r="G180" s="292"/>
    </row>
    <row r="181" spans="1:7" ht="13.5" customHeight="1">
      <c r="A181" s="287"/>
      <c r="B181" s="288"/>
      <c r="C181" s="288"/>
      <c r="D181" s="288"/>
      <c r="E181" s="288"/>
      <c r="F181" s="288"/>
      <c r="G181" s="289"/>
    </row>
    <row r="183" spans="1:4" s="159" customFormat="1" ht="33.75" customHeight="1">
      <c r="A183" s="305"/>
      <c r="B183" s="305"/>
      <c r="C183" s="157"/>
      <c r="D183" s="158"/>
    </row>
    <row r="184" spans="1:4" s="159" customFormat="1" ht="30.75" customHeight="1">
      <c r="A184" s="305"/>
      <c r="B184" s="305"/>
      <c r="C184" s="157"/>
      <c r="D184" s="158"/>
    </row>
    <row r="185" spans="1:4" s="159" customFormat="1" ht="29.25" customHeight="1">
      <c r="A185" s="305"/>
      <c r="B185" s="305"/>
      <c r="C185" s="157"/>
      <c r="D185" s="158"/>
    </row>
    <row r="186" spans="1:4" s="159" customFormat="1" ht="29.25" customHeight="1">
      <c r="A186" s="273"/>
      <c r="B186" s="273"/>
      <c r="C186" s="157"/>
      <c r="D186" s="158"/>
    </row>
    <row r="187" spans="1:4" s="159" customFormat="1" ht="52.5" customHeight="1">
      <c r="A187" s="273"/>
      <c r="B187" s="273"/>
      <c r="C187" s="157"/>
      <c r="D187" s="158"/>
    </row>
    <row r="188" spans="1:4" s="159" customFormat="1" ht="46.5" customHeight="1">
      <c r="A188" s="160"/>
      <c r="B188" s="161"/>
      <c r="C188" s="157"/>
      <c r="D188" s="158"/>
    </row>
    <row r="189" spans="1:4" s="159" customFormat="1" ht="88.5" customHeight="1">
      <c r="A189" s="273"/>
      <c r="B189" s="273"/>
      <c r="C189" s="162"/>
      <c r="D189" s="158"/>
    </row>
    <row r="190" spans="1:4" s="159" customFormat="1" ht="58.5" customHeight="1">
      <c r="A190" s="160"/>
      <c r="B190" s="161"/>
      <c r="C190" s="157"/>
      <c r="D190" s="158"/>
    </row>
    <row r="191" spans="1:4" s="159" customFormat="1" ht="12">
      <c r="A191" s="337"/>
      <c r="B191" s="337"/>
      <c r="C191" s="157"/>
      <c r="D191" s="158"/>
    </row>
    <row r="192" spans="1:4" s="159" customFormat="1" ht="113.25" customHeight="1">
      <c r="A192" s="273"/>
      <c r="B192" s="273"/>
      <c r="C192" s="162"/>
      <c r="D192" s="163"/>
    </row>
    <row r="193" spans="1:4" s="159" customFormat="1" ht="31.5" customHeight="1">
      <c r="A193" s="274"/>
      <c r="B193" s="274"/>
      <c r="C193" s="164"/>
      <c r="D193" s="158"/>
    </row>
    <row r="194" spans="1:4" s="159" customFormat="1" ht="91.5" customHeight="1">
      <c r="A194" s="273"/>
      <c r="B194" s="273"/>
      <c r="C194" s="157"/>
      <c r="D194" s="158"/>
    </row>
    <row r="195" spans="1:4" s="159" customFormat="1" ht="51" customHeight="1">
      <c r="A195" s="274"/>
      <c r="B195" s="274"/>
      <c r="C195" s="157"/>
      <c r="D195" s="158"/>
    </row>
    <row r="196" spans="1:4" s="159" customFormat="1" ht="12">
      <c r="A196" s="165"/>
      <c r="B196" s="161"/>
      <c r="C196" s="164"/>
      <c r="D196" s="158"/>
    </row>
    <row r="197" spans="1:4" s="159" customFormat="1" ht="12">
      <c r="A197" s="160"/>
      <c r="B197" s="161"/>
      <c r="C197" s="164"/>
      <c r="D197" s="158"/>
    </row>
    <row r="198" spans="1:4" s="159" customFormat="1" ht="36.75" customHeight="1">
      <c r="A198" s="273"/>
      <c r="B198" s="273"/>
      <c r="C198" s="157"/>
      <c r="D198" s="158"/>
    </row>
    <row r="199" spans="1:4" s="159" customFormat="1" ht="30.75" customHeight="1">
      <c r="A199" s="160"/>
      <c r="B199" s="161"/>
      <c r="C199" s="157"/>
      <c r="D199" s="158"/>
    </row>
    <row r="200" spans="1:4" s="159" customFormat="1" ht="19.5" customHeight="1">
      <c r="A200" s="337"/>
      <c r="B200" s="337"/>
      <c r="C200" s="157"/>
      <c r="D200" s="158"/>
    </row>
    <row r="201" spans="1:4" s="159" customFormat="1" ht="12">
      <c r="A201" s="160"/>
      <c r="B201" s="161"/>
      <c r="C201" s="157"/>
      <c r="D201" s="158"/>
    </row>
    <row r="202" spans="1:4" s="159" customFormat="1" ht="12">
      <c r="A202" s="304"/>
      <c r="B202" s="304"/>
      <c r="C202" s="157"/>
      <c r="D202" s="158"/>
    </row>
    <row r="203" spans="1:4" s="159" customFormat="1" ht="114.75" customHeight="1">
      <c r="A203" s="273"/>
      <c r="B203" s="273"/>
      <c r="C203" s="157"/>
      <c r="D203" s="158"/>
    </row>
    <row r="204" spans="1:4" s="159" customFormat="1" ht="76.5" customHeight="1">
      <c r="A204" s="293"/>
      <c r="B204" s="293"/>
      <c r="C204" s="166"/>
      <c r="D204" s="167"/>
    </row>
    <row r="205" spans="1:4" s="159" customFormat="1" ht="67.5" customHeight="1">
      <c r="A205" s="337"/>
      <c r="B205" s="337"/>
      <c r="C205" s="157"/>
      <c r="D205" s="158"/>
    </row>
    <row r="206" ht="12">
      <c r="D206" s="168"/>
    </row>
  </sheetData>
  <sheetProtection/>
  <mergeCells count="130">
    <mergeCell ref="A200:B200"/>
    <mergeCell ref="A191:B191"/>
    <mergeCell ref="A205:B205"/>
    <mergeCell ref="A54:C54"/>
    <mergeCell ref="D54:F54"/>
    <mergeCell ref="A53:C53"/>
    <mergeCell ref="D53:F53"/>
    <mergeCell ref="D77:F77"/>
    <mergeCell ref="B76:C76"/>
    <mergeCell ref="A179:G181"/>
    <mergeCell ref="A162:D162"/>
    <mergeCell ref="A164:G168"/>
    <mergeCell ref="A170:C170"/>
    <mergeCell ref="A176:D176"/>
    <mergeCell ref="A157:C157"/>
    <mergeCell ref="A146:C146"/>
    <mergeCell ref="A149:D149"/>
    <mergeCell ref="A95:F95"/>
    <mergeCell ref="A195:B195"/>
    <mergeCell ref="A55:C55"/>
    <mergeCell ref="B79:C79"/>
    <mergeCell ref="A107:E107"/>
    <mergeCell ref="A121:E121"/>
    <mergeCell ref="A57:G59"/>
    <mergeCell ref="A1:G1"/>
    <mergeCell ref="A2:G2"/>
    <mergeCell ref="A3:G3"/>
    <mergeCell ref="A15:C15"/>
    <mergeCell ref="A14:C14"/>
    <mergeCell ref="A9:C9"/>
    <mergeCell ref="C4:D5"/>
    <mergeCell ref="D7:F7"/>
    <mergeCell ref="A7:B7"/>
    <mergeCell ref="A13:C13"/>
    <mergeCell ref="A12:C12"/>
    <mergeCell ref="A11:C11"/>
    <mergeCell ref="B77:C77"/>
    <mergeCell ref="A52:C52"/>
    <mergeCell ref="D52:F52"/>
    <mergeCell ref="A17:C17"/>
    <mergeCell ref="A18:C18"/>
    <mergeCell ref="A32:C32"/>
    <mergeCell ref="A16:C16"/>
    <mergeCell ref="A30:C30"/>
    <mergeCell ref="A21:G28"/>
    <mergeCell ref="A44:C44"/>
    <mergeCell ref="D48:F48"/>
    <mergeCell ref="A48:C48"/>
    <mergeCell ref="A33:D33"/>
    <mergeCell ref="A34:D34"/>
    <mergeCell ref="A37:D37"/>
    <mergeCell ref="A40:G42"/>
    <mergeCell ref="A46:C46"/>
    <mergeCell ref="D46:F46"/>
    <mergeCell ref="D47:F47"/>
    <mergeCell ref="A47:C47"/>
    <mergeCell ref="A35:D35"/>
    <mergeCell ref="A36:D36"/>
    <mergeCell ref="B80:C80"/>
    <mergeCell ref="D80:F80"/>
    <mergeCell ref="A94:F94"/>
    <mergeCell ref="A96:F96"/>
    <mergeCell ref="A92:F92"/>
    <mergeCell ref="A110:E110"/>
    <mergeCell ref="D55:F55"/>
    <mergeCell ref="B78:C78"/>
    <mergeCell ref="A49:C49"/>
    <mergeCell ref="D49:F49"/>
    <mergeCell ref="A70:G73"/>
    <mergeCell ref="A50:C50"/>
    <mergeCell ref="D50:F50"/>
    <mergeCell ref="A51:C51"/>
    <mergeCell ref="D51:F51"/>
    <mergeCell ref="D64:F64"/>
    <mergeCell ref="D67:F67"/>
    <mergeCell ref="B64:C64"/>
    <mergeCell ref="B66:C66"/>
    <mergeCell ref="D66:F66"/>
    <mergeCell ref="B65:C65"/>
    <mergeCell ref="B67:C67"/>
    <mergeCell ref="D65:F65"/>
    <mergeCell ref="D76:F76"/>
    <mergeCell ref="A204:B204"/>
    <mergeCell ref="D78:F78"/>
    <mergeCell ref="A108:E108"/>
    <mergeCell ref="A83:G87"/>
    <mergeCell ref="A82:G82"/>
    <mergeCell ref="D79:F79"/>
    <mergeCell ref="A120:E120"/>
    <mergeCell ref="A123:E123"/>
    <mergeCell ref="A99:G103"/>
    <mergeCell ref="A202:B202"/>
    <mergeCell ref="A183:B183"/>
    <mergeCell ref="A184:B184"/>
    <mergeCell ref="A185:B185"/>
    <mergeCell ref="A186:B186"/>
    <mergeCell ref="A187:B187"/>
    <mergeCell ref="A131:C131"/>
    <mergeCell ref="A137:D137"/>
    <mergeCell ref="A112:G116"/>
    <mergeCell ref="A109:E109"/>
    <mergeCell ref="A91:F91"/>
    <mergeCell ref="A198:B198"/>
    <mergeCell ref="A194:B194"/>
    <mergeCell ref="A189:B189"/>
    <mergeCell ref="A192:B192"/>
    <mergeCell ref="A173:D173"/>
    <mergeCell ref="A174:D174"/>
    <mergeCell ref="A175:D175"/>
    <mergeCell ref="A61:C61"/>
    <mergeCell ref="A89:C89"/>
    <mergeCell ref="A105:C105"/>
    <mergeCell ref="A118:C118"/>
    <mergeCell ref="A203:B203"/>
    <mergeCell ref="A193:B193"/>
    <mergeCell ref="A150:D150"/>
    <mergeCell ref="A151:D151"/>
    <mergeCell ref="A160:D160"/>
    <mergeCell ref="A161:D161"/>
    <mergeCell ref="A152:D152"/>
    <mergeCell ref="A154:G155"/>
    <mergeCell ref="A122:E122"/>
    <mergeCell ref="A140:G144"/>
    <mergeCell ref="A135:D135"/>
    <mergeCell ref="A136:D136"/>
    <mergeCell ref="A124:E124"/>
    <mergeCell ref="A127:G129"/>
    <mergeCell ref="A134:D134"/>
    <mergeCell ref="A125:E125"/>
    <mergeCell ref="A93:F93"/>
  </mergeCells>
  <printOptions gridLines="1" horizontalCentered="1"/>
  <pageMargins left="0.25" right="0.25" top="0.25" bottom="0.25" header="0.25" footer="0"/>
  <pageSetup fitToHeight="100" horizontalDpi="600" verticalDpi="600" orientation="portrait" scale="90" r:id="rId1"/>
  <rowBreaks count="1" manualBreakCount="1">
    <brk id="1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A2" sqref="A2:E2"/>
    </sheetView>
  </sheetViews>
  <sheetFormatPr defaultColWidth="9.140625" defaultRowHeight="12.75"/>
  <cols>
    <col min="1" max="1" width="20.7109375" style="0" customWidth="1"/>
    <col min="2" max="3" width="16.421875" style="0" customWidth="1"/>
    <col min="4" max="4" width="29.28125" style="0" customWidth="1"/>
    <col min="5" max="5" width="24.140625" style="0" customWidth="1"/>
  </cols>
  <sheetData>
    <row r="1" spans="1:5" ht="18">
      <c r="A1" s="16" t="s">
        <v>43</v>
      </c>
      <c r="B1" s="17"/>
      <c r="C1" s="17"/>
      <c r="D1" s="18"/>
      <c r="E1" s="18"/>
    </row>
    <row r="2" spans="1:5" ht="18">
      <c r="A2" s="238" t="s">
        <v>82</v>
      </c>
      <c r="B2" s="239"/>
      <c r="C2" s="239"/>
      <c r="D2" s="239"/>
      <c r="E2" s="239"/>
    </row>
    <row r="3" spans="1:5" ht="18">
      <c r="A3" s="16" t="s">
        <v>73</v>
      </c>
      <c r="B3" s="17"/>
      <c r="C3" s="16"/>
      <c r="D3" s="18"/>
      <c r="E3" s="18"/>
    </row>
    <row r="4" spans="1:5" ht="15">
      <c r="A4" s="2"/>
      <c r="B4" s="240"/>
      <c r="C4" s="241"/>
      <c r="D4" s="250" t="s">
        <v>50</v>
      </c>
      <c r="E4" s="243"/>
    </row>
    <row r="5" spans="1:5" ht="15">
      <c r="A5" s="14" t="s">
        <v>46</v>
      </c>
      <c r="B5" s="242"/>
      <c r="C5" s="242"/>
      <c r="D5" s="250"/>
      <c r="E5" s="244"/>
    </row>
    <row r="6" spans="1:5" ht="15">
      <c r="A6" s="14"/>
      <c r="B6" s="245"/>
      <c r="C6" s="246"/>
      <c r="D6" s="250" t="s">
        <v>51</v>
      </c>
      <c r="E6" s="248"/>
    </row>
    <row r="7" spans="1:5" ht="15">
      <c r="A7" s="14" t="s">
        <v>48</v>
      </c>
      <c r="B7" s="247"/>
      <c r="C7" s="247"/>
      <c r="D7" s="250"/>
      <c r="E7" s="249"/>
    </row>
    <row r="8" spans="1:5" ht="15">
      <c r="A8" s="14"/>
      <c r="B8" s="251"/>
      <c r="C8" s="252"/>
      <c r="D8" s="13"/>
      <c r="E8" s="251"/>
    </row>
    <row r="9" spans="1:5" ht="15">
      <c r="A9" s="13" t="s">
        <v>44</v>
      </c>
      <c r="B9" s="253"/>
      <c r="C9" s="253"/>
      <c r="D9" s="15" t="s">
        <v>17</v>
      </c>
      <c r="E9" s="247"/>
    </row>
    <row r="10" spans="1:5" ht="15">
      <c r="A10" s="14"/>
      <c r="B10" s="251"/>
      <c r="C10" s="251"/>
      <c r="D10" s="15"/>
      <c r="E10" s="268"/>
    </row>
    <row r="11" spans="1:5" ht="15">
      <c r="A11" s="14" t="s">
        <v>45</v>
      </c>
      <c r="B11" s="247"/>
      <c r="C11" s="247"/>
      <c r="D11" s="15" t="s">
        <v>52</v>
      </c>
      <c r="E11" s="247"/>
    </row>
    <row r="12" spans="1:5" ht="15">
      <c r="A12" s="1"/>
      <c r="B12" s="265"/>
      <c r="C12" s="266"/>
      <c r="D12" s="13"/>
      <c r="E12" s="251"/>
    </row>
    <row r="13" spans="1:5" ht="15.75" thickBot="1">
      <c r="A13" s="15" t="s">
        <v>47</v>
      </c>
      <c r="B13" s="267"/>
      <c r="C13" s="267"/>
      <c r="D13" s="15" t="s">
        <v>53</v>
      </c>
      <c r="E13" s="247"/>
    </row>
    <row r="14" spans="1:5" s="104" customFormat="1" ht="15.75" thickTop="1">
      <c r="A14" s="41"/>
      <c r="B14" s="103"/>
      <c r="C14" s="103"/>
      <c r="D14" s="102"/>
      <c r="E14" s="98"/>
    </row>
    <row r="15" spans="1:5" ht="15.75" thickBot="1">
      <c r="A15" s="41" t="s">
        <v>70</v>
      </c>
      <c r="B15" s="80"/>
      <c r="C15" s="80"/>
      <c r="D15" s="42" t="s">
        <v>71</v>
      </c>
      <c r="E15" s="105"/>
    </row>
    <row r="16" spans="1:5" ht="51.75" customHeight="1" thickBot="1" thickTop="1">
      <c r="A16" s="26" t="s">
        <v>19</v>
      </c>
      <c r="B16" s="27"/>
      <c r="C16" s="25" t="s">
        <v>40</v>
      </c>
      <c r="D16" s="19" t="s">
        <v>41</v>
      </c>
      <c r="E16" s="19" t="s">
        <v>64</v>
      </c>
    </row>
    <row r="17" spans="1:5" ht="15.75" thickTop="1">
      <c r="A17" s="3"/>
      <c r="B17" s="2"/>
      <c r="C17" s="4"/>
      <c r="D17" s="4"/>
      <c r="E17" s="5"/>
    </row>
    <row r="18" spans="1:5" ht="15">
      <c r="A18" s="20" t="s">
        <v>55</v>
      </c>
      <c r="B18" s="6"/>
      <c r="C18" s="201">
        <f>SUM('budget summary'!C16)</f>
        <v>0</v>
      </c>
      <c r="D18" s="202">
        <f>+C18-E18</f>
        <v>0</v>
      </c>
      <c r="E18" s="201">
        <f>SUM('Revision Detail'!I9)</f>
        <v>0</v>
      </c>
    </row>
    <row r="19" spans="1:5" ht="15">
      <c r="A19" s="20" t="s">
        <v>3</v>
      </c>
      <c r="B19" s="6"/>
      <c r="C19" s="201">
        <f>SUM('budget summary'!C17)</f>
        <v>0</v>
      </c>
      <c r="D19" s="202">
        <f aca="true" t="shared" si="0" ref="D19:D28">+C19-E19</f>
        <v>0</v>
      </c>
      <c r="E19" s="201">
        <f>SUM('Revision Detail'!I30)</f>
        <v>0</v>
      </c>
    </row>
    <row r="20" spans="1:5" ht="15">
      <c r="A20" s="20" t="s">
        <v>11</v>
      </c>
      <c r="B20" s="6"/>
      <c r="C20" s="201">
        <f>SUM('budget summary'!C18)</f>
        <v>0</v>
      </c>
      <c r="D20" s="202">
        <f t="shared" si="0"/>
        <v>0</v>
      </c>
      <c r="E20" s="201">
        <f>SUM('Revision Detail'!I44)</f>
        <v>0</v>
      </c>
    </row>
    <row r="21" spans="1:5" ht="15">
      <c r="A21" s="20" t="s">
        <v>6</v>
      </c>
      <c r="B21" s="6"/>
      <c r="C21" s="201">
        <f>SUM('budget summary'!C19)</f>
        <v>0</v>
      </c>
      <c r="D21" s="202">
        <f t="shared" si="0"/>
        <v>0</v>
      </c>
      <c r="E21" s="201">
        <f>SUM('Revision Detail'!I61)</f>
        <v>0</v>
      </c>
    </row>
    <row r="22" spans="1:5" ht="15">
      <c r="A22" s="20" t="s">
        <v>25</v>
      </c>
      <c r="B22" s="6"/>
      <c r="C22" s="201">
        <f>SUM('budget summary'!C20)</f>
        <v>0</v>
      </c>
      <c r="D22" s="202">
        <f t="shared" si="0"/>
        <v>0</v>
      </c>
      <c r="E22" s="201">
        <f>SUM('Revision Detail'!I87)</f>
        <v>0</v>
      </c>
    </row>
    <row r="23" spans="1:5" ht="15">
      <c r="A23" s="20" t="s">
        <v>26</v>
      </c>
      <c r="B23" s="6"/>
      <c r="C23" s="201">
        <f>SUM('budget summary'!C21)</f>
        <v>0</v>
      </c>
      <c r="D23" s="202">
        <f t="shared" si="0"/>
        <v>0</v>
      </c>
      <c r="E23" s="201">
        <f>SUM('Revision Detail'!I103)</f>
        <v>0</v>
      </c>
    </row>
    <row r="24" spans="1:8" ht="15">
      <c r="A24" s="20" t="s">
        <v>4</v>
      </c>
      <c r="B24" s="6"/>
      <c r="C24" s="201">
        <f>SUM('budget summary'!C22)</f>
        <v>0</v>
      </c>
      <c r="D24" s="202">
        <f t="shared" si="0"/>
        <v>0</v>
      </c>
      <c r="E24" s="201">
        <f>SUM('Revision Detail'!I116)</f>
        <v>0</v>
      </c>
      <c r="H24" s="44" t="s">
        <v>72</v>
      </c>
    </row>
    <row r="25" spans="1:5" ht="15">
      <c r="A25" s="20" t="s">
        <v>27</v>
      </c>
      <c r="B25" s="6"/>
      <c r="C25" s="201">
        <f>SUM('budget summary'!C23)</f>
        <v>0</v>
      </c>
      <c r="D25" s="202">
        <f t="shared" si="0"/>
        <v>0</v>
      </c>
      <c r="E25" s="201">
        <f>SUM('Revision Detail'!I129)</f>
        <v>0</v>
      </c>
    </row>
    <row r="26" spans="1:7" ht="15">
      <c r="A26" s="21" t="s">
        <v>57</v>
      </c>
      <c r="B26" s="7"/>
      <c r="C26" s="201">
        <f>SUM('budget summary'!C24)</f>
        <v>0</v>
      </c>
      <c r="D26" s="202">
        <f t="shared" si="0"/>
        <v>0</v>
      </c>
      <c r="E26" s="201">
        <f>SUM('Revision Detail'!I141)</f>
        <v>0</v>
      </c>
      <c r="G26" s="44" t="s">
        <v>72</v>
      </c>
    </row>
    <row r="27" spans="1:5" ht="15">
      <c r="A27" s="21" t="s">
        <v>62</v>
      </c>
      <c r="B27" s="7"/>
      <c r="C27" s="201">
        <f>SUM('budget summary'!C25)</f>
        <v>0</v>
      </c>
      <c r="D27" s="202">
        <f t="shared" si="0"/>
        <v>0</v>
      </c>
      <c r="E27" s="201">
        <f>SUM('Revision Detail'!I152)</f>
        <v>0</v>
      </c>
    </row>
    <row r="28" spans="1:5" ht="15">
      <c r="A28" s="20" t="s">
        <v>76</v>
      </c>
      <c r="B28" s="6"/>
      <c r="C28" s="201">
        <f>SUM('budget summary'!C26)</f>
        <v>0</v>
      </c>
      <c r="D28" s="202">
        <f t="shared" si="0"/>
        <v>0</v>
      </c>
      <c r="E28" s="201">
        <f>SUM('Revision Detail'!I163)</f>
        <v>0</v>
      </c>
    </row>
    <row r="29" spans="1:5" s="171" customFormat="1" ht="15.75" thickBot="1">
      <c r="A29" s="173"/>
      <c r="B29" s="174"/>
      <c r="C29" s="203"/>
      <c r="D29" s="204"/>
      <c r="E29" s="203"/>
    </row>
    <row r="30" spans="1:5" ht="15.75" thickBot="1">
      <c r="A30" s="22" t="s">
        <v>28</v>
      </c>
      <c r="B30" s="8"/>
      <c r="C30" s="205">
        <f>SUM('budget summary'!C27)</f>
        <v>0</v>
      </c>
      <c r="D30" s="205">
        <f>SUM(D18:D28)</f>
        <v>0</v>
      </c>
      <c r="E30" s="205">
        <f>SUM(E18:E28)</f>
        <v>0</v>
      </c>
    </row>
    <row r="31" spans="1:5" ht="15">
      <c r="A31" s="10"/>
      <c r="B31" s="2"/>
      <c r="C31" s="9"/>
      <c r="D31" s="9"/>
      <c r="E31" s="1"/>
    </row>
    <row r="32" spans="1:5" ht="15">
      <c r="A32" s="23" t="s">
        <v>63</v>
      </c>
      <c r="B32" s="11"/>
      <c r="C32" s="12"/>
      <c r="D32" s="12"/>
      <c r="E32" s="7"/>
    </row>
    <row r="33" spans="1:5" ht="12">
      <c r="A33" s="254"/>
      <c r="B33" s="255"/>
      <c r="C33" s="255"/>
      <c r="D33" s="255"/>
      <c r="E33" s="256"/>
    </row>
    <row r="34" spans="1:5" ht="12">
      <c r="A34" s="257"/>
      <c r="B34" s="258"/>
      <c r="C34" s="258"/>
      <c r="D34" s="258"/>
      <c r="E34" s="259"/>
    </row>
    <row r="35" spans="1:5" ht="12">
      <c r="A35" s="260"/>
      <c r="B35" s="261"/>
      <c r="C35" s="261"/>
      <c r="D35" s="261"/>
      <c r="E35" s="259"/>
    </row>
    <row r="36" spans="1:5" ht="12">
      <c r="A36" s="340" t="s">
        <v>65</v>
      </c>
      <c r="B36" s="341"/>
      <c r="C36" s="341"/>
      <c r="D36" s="342"/>
      <c r="E36" s="339"/>
    </row>
    <row r="37" spans="1:5" ht="12">
      <c r="A37" s="343"/>
      <c r="B37" s="343"/>
      <c r="C37" s="343"/>
      <c r="D37" s="263"/>
      <c r="E37" s="246"/>
    </row>
    <row r="38" spans="1:5" ht="12">
      <c r="A38" s="343"/>
      <c r="B38" s="343"/>
      <c r="C38" s="343"/>
      <c r="D38" s="263"/>
      <c r="E38" s="246"/>
    </row>
    <row r="39" spans="1:5" ht="12">
      <c r="A39" s="343"/>
      <c r="B39" s="343"/>
      <c r="C39" s="343"/>
      <c r="D39" s="263"/>
      <c r="E39" s="246"/>
    </row>
    <row r="40" spans="1:5" ht="12">
      <c r="A40" s="344"/>
      <c r="B40" s="344"/>
      <c r="C40" s="344"/>
      <c r="D40" s="263"/>
      <c r="E40" s="246"/>
    </row>
    <row r="41" spans="1:5" ht="15.75" thickBot="1">
      <c r="A41" s="338"/>
      <c r="B41" s="338"/>
      <c r="C41" s="338"/>
      <c r="D41" s="13"/>
      <c r="E41" s="170"/>
    </row>
    <row r="42" spans="1:5" ht="13.5" thickTop="1">
      <c r="A42" s="28" t="s">
        <v>49</v>
      </c>
      <c r="B42" s="28"/>
      <c r="C42" s="29"/>
      <c r="D42" s="30"/>
      <c r="E42" s="31" t="s">
        <v>18</v>
      </c>
    </row>
  </sheetData>
  <sheetProtection/>
  <mergeCells count="17">
    <mergeCell ref="A41:C41"/>
    <mergeCell ref="E36:E40"/>
    <mergeCell ref="B4:C5"/>
    <mergeCell ref="B6:C7"/>
    <mergeCell ref="B10:C11"/>
    <mergeCell ref="B8:C9"/>
    <mergeCell ref="E4:E5"/>
    <mergeCell ref="E6:E7"/>
    <mergeCell ref="D4:D5"/>
    <mergeCell ref="D6:D7"/>
    <mergeCell ref="A36:D40"/>
    <mergeCell ref="A2:E2"/>
    <mergeCell ref="A33:E35"/>
    <mergeCell ref="E8:E9"/>
    <mergeCell ref="E10:E11"/>
    <mergeCell ref="B12:C13"/>
    <mergeCell ref="E12:E13"/>
  </mergeCells>
  <printOptions gridLines="1"/>
  <pageMargins left="0.25" right="0.2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0">
      <selection activeCell="Q10" sqref="Q10"/>
    </sheetView>
  </sheetViews>
  <sheetFormatPr defaultColWidth="8.8515625" defaultRowHeight="12.75"/>
  <cols>
    <col min="1" max="1" width="8.7109375" style="43" customWidth="1"/>
    <col min="2" max="2" width="17.8515625" style="43" customWidth="1"/>
    <col min="3" max="3" width="22.421875" style="43" customWidth="1"/>
    <col min="4" max="4" width="11.140625" style="43" customWidth="1"/>
    <col min="5" max="5" width="12.7109375" style="79" customWidth="1"/>
    <col min="6" max="6" width="12.7109375" style="43" customWidth="1"/>
    <col min="7" max="7" width="15.00390625" style="206" customWidth="1"/>
    <col min="8" max="8" width="12.28125" style="206" customWidth="1"/>
    <col min="9" max="9" width="13.28125" style="206" customWidth="1"/>
    <col min="10" max="10" width="13.28125" style="43" customWidth="1"/>
    <col min="11" max="11" width="8.8515625" style="43" customWidth="1"/>
    <col min="12" max="12" width="19.28125" style="43" customWidth="1"/>
    <col min="13" max="14" width="8.8515625" style="43" customWidth="1"/>
    <col min="15" max="15" width="8.00390625" style="43" customWidth="1"/>
    <col min="16" max="16384" width="8.8515625" style="43" customWidth="1"/>
  </cols>
  <sheetData>
    <row r="1" spans="1:7" ht="18">
      <c r="A1" s="404" t="s">
        <v>43</v>
      </c>
      <c r="B1" s="405"/>
      <c r="C1" s="405"/>
      <c r="D1" s="405"/>
      <c r="E1" s="405"/>
      <c r="F1" s="405"/>
      <c r="G1" s="405"/>
    </row>
    <row r="2" spans="1:7" ht="18">
      <c r="A2" s="404" t="str">
        <f>+'budget summary'!A2:E2</f>
        <v>NAME - Quality of Life</v>
      </c>
      <c r="B2" s="405"/>
      <c r="C2" s="405"/>
      <c r="D2" s="405"/>
      <c r="E2" s="405"/>
      <c r="F2" s="405"/>
      <c r="G2" s="405"/>
    </row>
    <row r="3" spans="1:7" ht="18">
      <c r="A3" s="406" t="s">
        <v>68</v>
      </c>
      <c r="B3" s="406"/>
      <c r="C3" s="406"/>
      <c r="D3" s="406"/>
      <c r="E3" s="406"/>
      <c r="F3" s="406"/>
      <c r="G3" s="406"/>
    </row>
    <row r="4" spans="2:7" ht="12">
      <c r="B4" s="46"/>
      <c r="C4" s="407"/>
      <c r="D4" s="408"/>
      <c r="E4" s="47"/>
      <c r="F4" s="46"/>
      <c r="G4" s="207"/>
    </row>
    <row r="5" spans="1:7" ht="15">
      <c r="A5" s="48" t="str">
        <f>'budget summary'!A5</f>
        <v>Grantee Name:</v>
      </c>
      <c r="B5" s="48"/>
      <c r="C5" s="409"/>
      <c r="D5" s="409"/>
      <c r="E5" s="37" t="str">
        <f>'budget summary'!A13</f>
        <v>Grant Number</v>
      </c>
      <c r="F5" s="48"/>
      <c r="G5" s="208"/>
    </row>
    <row r="6" spans="1:7" ht="15">
      <c r="A6" s="48"/>
      <c r="B6" s="48"/>
      <c r="C6" s="49"/>
      <c r="D6" s="50"/>
      <c r="E6" s="37"/>
      <c r="F6" s="48"/>
      <c r="G6" s="209"/>
    </row>
    <row r="7" spans="1:7" ht="15.75" thickBot="1">
      <c r="A7" s="410" t="str">
        <f>'budget summary'!A9</f>
        <v>Program Name</v>
      </c>
      <c r="B7" s="410"/>
      <c r="C7" s="51"/>
      <c r="D7" s="411"/>
      <c r="E7" s="412"/>
      <c r="F7" s="412"/>
      <c r="G7" s="210"/>
    </row>
    <row r="8" spans="1:7" ht="15.75" thickBot="1">
      <c r="A8" s="88"/>
      <c r="B8" s="88"/>
      <c r="C8" s="67"/>
      <c r="D8" s="83"/>
      <c r="E8" s="84"/>
      <c r="F8" s="84"/>
      <c r="G8" s="211"/>
    </row>
    <row r="9" spans="1:9" ht="15.75" thickTop="1">
      <c r="A9" s="364" t="s">
        <v>0</v>
      </c>
      <c r="B9" s="414"/>
      <c r="C9" s="414"/>
      <c r="D9" s="37"/>
      <c r="E9" s="52"/>
      <c r="F9" s="37"/>
      <c r="G9" s="212"/>
      <c r="I9" s="213">
        <f>SUM(I12:I18)</f>
        <v>0</v>
      </c>
    </row>
    <row r="10" spans="1:7" ht="15.75" thickBot="1">
      <c r="A10" s="37"/>
      <c r="B10" s="37"/>
      <c r="C10" s="37"/>
      <c r="D10" s="37"/>
      <c r="E10" s="52"/>
      <c r="F10" s="37"/>
      <c r="G10" s="214"/>
    </row>
    <row r="11" spans="1:9" ht="46.5" thickTop="1">
      <c r="A11" s="53" t="s">
        <v>23</v>
      </c>
      <c r="B11" s="54"/>
      <c r="C11" s="54"/>
      <c r="D11" s="55" t="s">
        <v>20</v>
      </c>
      <c r="E11" s="56" t="s">
        <v>22</v>
      </c>
      <c r="F11" s="57" t="s">
        <v>21</v>
      </c>
      <c r="G11" s="215" t="s">
        <v>2</v>
      </c>
      <c r="H11" s="216" t="s">
        <v>41</v>
      </c>
      <c r="I11" s="216" t="s">
        <v>66</v>
      </c>
    </row>
    <row r="12" spans="1:9" ht="15">
      <c r="A12" s="413"/>
      <c r="B12" s="419"/>
      <c r="C12" s="420"/>
      <c r="D12" s="32"/>
      <c r="E12" s="33"/>
      <c r="F12" s="34"/>
      <c r="G12" s="217">
        <f aca="true" t="shared" si="0" ref="G12:G18">+D12*E12*F12</f>
        <v>0</v>
      </c>
      <c r="H12" s="218"/>
      <c r="I12" s="218"/>
    </row>
    <row r="13" spans="1:10" ht="15">
      <c r="A13" s="413"/>
      <c r="B13" s="419"/>
      <c r="C13" s="420"/>
      <c r="D13" s="32"/>
      <c r="E13" s="33"/>
      <c r="F13" s="34"/>
      <c r="G13" s="217">
        <f t="shared" si="0"/>
        <v>0</v>
      </c>
      <c r="H13" s="218"/>
      <c r="I13" s="218"/>
      <c r="J13" s="58"/>
    </row>
    <row r="14" spans="1:9" ht="15">
      <c r="A14" s="413"/>
      <c r="B14" s="384"/>
      <c r="C14" s="385"/>
      <c r="D14" s="32"/>
      <c r="E14" s="33"/>
      <c r="F14" s="34"/>
      <c r="G14" s="217">
        <f t="shared" si="0"/>
        <v>0</v>
      </c>
      <c r="H14" s="218"/>
      <c r="I14" s="218"/>
    </row>
    <row r="15" spans="1:9" ht="15">
      <c r="A15" s="413"/>
      <c r="B15" s="384"/>
      <c r="C15" s="385"/>
      <c r="D15" s="32"/>
      <c r="E15" s="33"/>
      <c r="F15" s="34"/>
      <c r="G15" s="217">
        <f t="shared" si="0"/>
        <v>0</v>
      </c>
      <c r="H15" s="218"/>
      <c r="I15" s="218"/>
    </row>
    <row r="16" spans="1:9" ht="15">
      <c r="A16" s="413"/>
      <c r="B16" s="384"/>
      <c r="C16" s="385"/>
      <c r="D16" s="32"/>
      <c r="E16" s="35"/>
      <c r="F16" s="34"/>
      <c r="G16" s="217">
        <f t="shared" si="0"/>
        <v>0</v>
      </c>
      <c r="H16" s="218"/>
      <c r="I16" s="218"/>
    </row>
    <row r="17" spans="1:9" ht="15">
      <c r="A17" s="413"/>
      <c r="B17" s="384"/>
      <c r="C17" s="385"/>
      <c r="D17" s="32"/>
      <c r="E17" s="35"/>
      <c r="F17" s="34"/>
      <c r="G17" s="217">
        <f t="shared" si="0"/>
        <v>0</v>
      </c>
      <c r="H17" s="218"/>
      <c r="I17" s="218"/>
    </row>
    <row r="18" spans="1:9" ht="15">
      <c r="A18" s="413"/>
      <c r="B18" s="384"/>
      <c r="C18" s="385"/>
      <c r="D18" s="36"/>
      <c r="E18" s="35"/>
      <c r="F18" s="34"/>
      <c r="G18" s="217">
        <f t="shared" si="0"/>
        <v>0</v>
      </c>
      <c r="H18" s="218"/>
      <c r="I18" s="218"/>
    </row>
    <row r="19" spans="1:7" ht="12.75">
      <c r="A19" s="59"/>
      <c r="B19" s="59"/>
      <c r="C19" s="59"/>
      <c r="D19" s="59"/>
      <c r="E19" s="60"/>
      <c r="F19" s="59"/>
      <c r="G19" s="219"/>
    </row>
    <row r="20" spans="1:7" ht="15">
      <c r="A20" s="48" t="s">
        <v>34</v>
      </c>
      <c r="B20" s="59"/>
      <c r="C20" s="61"/>
      <c r="D20" s="59"/>
      <c r="E20" s="60"/>
      <c r="F20" s="59"/>
      <c r="G20" s="219"/>
    </row>
    <row r="21" spans="1:9" ht="12">
      <c r="A21" s="290"/>
      <c r="B21" s="345"/>
      <c r="C21" s="345"/>
      <c r="D21" s="345"/>
      <c r="E21" s="345"/>
      <c r="F21" s="345"/>
      <c r="G21" s="345"/>
      <c r="H21" s="263"/>
      <c r="I21" s="263"/>
    </row>
    <row r="22" spans="1:9" ht="12">
      <c r="A22" s="346"/>
      <c r="B22" s="345"/>
      <c r="C22" s="345"/>
      <c r="D22" s="345"/>
      <c r="E22" s="345"/>
      <c r="F22" s="345"/>
      <c r="G22" s="345"/>
      <c r="H22" s="263"/>
      <c r="I22" s="263"/>
    </row>
    <row r="23" spans="1:9" ht="12">
      <c r="A23" s="346"/>
      <c r="B23" s="345"/>
      <c r="C23" s="345"/>
      <c r="D23" s="345"/>
      <c r="E23" s="345"/>
      <c r="F23" s="345"/>
      <c r="G23" s="345"/>
      <c r="H23" s="263"/>
      <c r="I23" s="263"/>
    </row>
    <row r="24" spans="1:9" ht="12">
      <c r="A24" s="346"/>
      <c r="B24" s="345"/>
      <c r="C24" s="345"/>
      <c r="D24" s="345"/>
      <c r="E24" s="345"/>
      <c r="F24" s="345"/>
      <c r="G24" s="345"/>
      <c r="H24" s="263"/>
      <c r="I24" s="263"/>
    </row>
    <row r="25" spans="1:9" ht="12">
      <c r="A25" s="347"/>
      <c r="B25" s="348"/>
      <c r="C25" s="348"/>
      <c r="D25" s="348"/>
      <c r="E25" s="348"/>
      <c r="F25" s="348"/>
      <c r="G25" s="345"/>
      <c r="H25" s="263"/>
      <c r="I25" s="263"/>
    </row>
    <row r="26" spans="1:9" ht="12">
      <c r="A26" s="347"/>
      <c r="B26" s="348"/>
      <c r="C26" s="348"/>
      <c r="D26" s="348"/>
      <c r="E26" s="348"/>
      <c r="F26" s="348"/>
      <c r="G26" s="345"/>
      <c r="H26" s="263"/>
      <c r="I26" s="263"/>
    </row>
    <row r="27" spans="1:9" ht="12">
      <c r="A27" s="347"/>
      <c r="B27" s="348"/>
      <c r="C27" s="348"/>
      <c r="D27" s="348"/>
      <c r="E27" s="348"/>
      <c r="F27" s="348"/>
      <c r="G27" s="345"/>
      <c r="H27" s="263"/>
      <c r="I27" s="263"/>
    </row>
    <row r="28" spans="1:9" ht="12">
      <c r="A28" s="347"/>
      <c r="B28" s="345"/>
      <c r="C28" s="345"/>
      <c r="D28" s="345"/>
      <c r="E28" s="345"/>
      <c r="F28" s="345"/>
      <c r="G28" s="345"/>
      <c r="H28" s="263"/>
      <c r="I28" s="263"/>
    </row>
    <row r="29" spans="1:7" ht="13.5" thickBot="1">
      <c r="A29" s="87"/>
      <c r="B29" s="87"/>
      <c r="C29" s="87"/>
      <c r="D29" s="87"/>
      <c r="E29" s="87"/>
      <c r="F29" s="87"/>
      <c r="G29" s="220"/>
    </row>
    <row r="30" spans="1:9" ht="15.75" thickTop="1">
      <c r="A30" s="364" t="s">
        <v>3</v>
      </c>
      <c r="B30" s="414"/>
      <c r="C30" s="414"/>
      <c r="D30" s="52"/>
      <c r="E30" s="37"/>
      <c r="F30" s="37"/>
      <c r="G30" s="221"/>
      <c r="I30" s="222">
        <f>SUM(I33:I37)</f>
        <v>0</v>
      </c>
    </row>
    <row r="31" spans="1:7" ht="15.75" thickBot="1">
      <c r="A31" s="37"/>
      <c r="B31" s="37"/>
      <c r="C31" s="37"/>
      <c r="D31" s="52"/>
      <c r="E31" s="37"/>
      <c r="F31" s="37"/>
      <c r="G31" s="214"/>
    </row>
    <row r="32" spans="1:9" ht="31.5" thickTop="1">
      <c r="A32" s="417" t="s">
        <v>13</v>
      </c>
      <c r="B32" s="418"/>
      <c r="C32" s="418"/>
      <c r="D32" s="62"/>
      <c r="E32" s="89" t="s">
        <v>14</v>
      </c>
      <c r="F32" s="89" t="s">
        <v>12</v>
      </c>
      <c r="G32" s="223" t="s">
        <v>2</v>
      </c>
      <c r="H32" s="216" t="s">
        <v>41</v>
      </c>
      <c r="I32" s="216" t="s">
        <v>66</v>
      </c>
    </row>
    <row r="33" spans="1:9" s="94" customFormat="1" ht="15">
      <c r="A33" s="373"/>
      <c r="B33" s="415"/>
      <c r="C33" s="415"/>
      <c r="D33" s="415"/>
      <c r="E33" s="38"/>
      <c r="F33" s="90"/>
      <c r="G33" s="224">
        <f>+E33*F33</f>
        <v>0</v>
      </c>
      <c r="H33" s="218"/>
      <c r="I33" s="218"/>
    </row>
    <row r="34" spans="1:9" s="94" customFormat="1" ht="15">
      <c r="A34" s="373"/>
      <c r="B34" s="415"/>
      <c r="C34" s="415"/>
      <c r="D34" s="415"/>
      <c r="E34" s="38"/>
      <c r="F34" s="90"/>
      <c r="G34" s="224">
        <f>+E34*F34</f>
        <v>0</v>
      </c>
      <c r="H34" s="218"/>
      <c r="I34" s="218"/>
    </row>
    <row r="35" spans="1:9" s="94" customFormat="1" ht="15">
      <c r="A35" s="373"/>
      <c r="B35" s="416"/>
      <c r="C35" s="416"/>
      <c r="D35" s="416"/>
      <c r="E35" s="38"/>
      <c r="F35" s="90"/>
      <c r="G35" s="224">
        <f>E35*F35</f>
        <v>0</v>
      </c>
      <c r="H35" s="218"/>
      <c r="I35" s="218"/>
    </row>
    <row r="36" spans="1:9" s="94" customFormat="1" ht="15">
      <c r="A36" s="373"/>
      <c r="B36" s="415"/>
      <c r="C36" s="415"/>
      <c r="D36" s="416"/>
      <c r="E36" s="38"/>
      <c r="F36" s="91"/>
      <c r="G36" s="224">
        <f>SUM(E36*F36)</f>
        <v>0</v>
      </c>
      <c r="H36" s="218"/>
      <c r="I36" s="218"/>
    </row>
    <row r="37" spans="1:9" s="94" customFormat="1" ht="15">
      <c r="A37" s="373"/>
      <c r="B37" s="373"/>
      <c r="C37" s="373"/>
      <c r="D37" s="373"/>
      <c r="E37" s="38"/>
      <c r="F37" s="90"/>
      <c r="G37" s="224">
        <f>SUM(E37*F37)</f>
        <v>0</v>
      </c>
      <c r="H37" s="218"/>
      <c r="I37" s="218"/>
    </row>
    <row r="38" spans="1:9" s="94" customFormat="1" ht="15">
      <c r="A38" s="88"/>
      <c r="B38" s="88"/>
      <c r="C38" s="88"/>
      <c r="D38" s="88"/>
      <c r="E38" s="92"/>
      <c r="F38" s="93"/>
      <c r="G38" s="225"/>
      <c r="H38" s="226"/>
      <c r="I38" s="226"/>
    </row>
    <row r="39" spans="1:7" ht="15">
      <c r="A39" s="48" t="s">
        <v>33</v>
      </c>
      <c r="B39" s="37"/>
      <c r="C39" s="64"/>
      <c r="D39" s="37"/>
      <c r="E39" s="65"/>
      <c r="F39" s="37"/>
      <c r="G39" s="214"/>
    </row>
    <row r="40" spans="1:9" ht="12">
      <c r="A40" s="290"/>
      <c r="B40" s="345"/>
      <c r="C40" s="345"/>
      <c r="D40" s="345"/>
      <c r="E40" s="345"/>
      <c r="F40" s="345"/>
      <c r="G40" s="345"/>
      <c r="H40" s="263"/>
      <c r="I40" s="263"/>
    </row>
    <row r="41" spans="1:9" ht="12">
      <c r="A41" s="347"/>
      <c r="B41" s="348"/>
      <c r="C41" s="348"/>
      <c r="D41" s="348"/>
      <c r="E41" s="348"/>
      <c r="F41" s="348"/>
      <c r="G41" s="345"/>
      <c r="H41" s="263"/>
      <c r="I41" s="263"/>
    </row>
    <row r="42" spans="1:9" ht="12">
      <c r="A42" s="347"/>
      <c r="B42" s="345"/>
      <c r="C42" s="345"/>
      <c r="D42" s="345"/>
      <c r="E42" s="345"/>
      <c r="F42" s="345"/>
      <c r="G42" s="345"/>
      <c r="H42" s="263"/>
      <c r="I42" s="263"/>
    </row>
    <row r="43" spans="1:7" ht="13.5" thickBot="1">
      <c r="A43" s="87"/>
      <c r="B43" s="87"/>
      <c r="C43" s="87"/>
      <c r="D43" s="87"/>
      <c r="E43" s="87"/>
      <c r="F43" s="87"/>
      <c r="G43" s="220"/>
    </row>
    <row r="44" spans="1:9" ht="15.75" thickTop="1">
      <c r="A44" s="364" t="s">
        <v>11</v>
      </c>
      <c r="B44" s="365"/>
      <c r="C44" s="365"/>
      <c r="D44" s="37"/>
      <c r="E44" s="65"/>
      <c r="F44" s="37"/>
      <c r="G44" s="227"/>
      <c r="I44" s="228">
        <f>SUM(I47:I55)</f>
        <v>0</v>
      </c>
    </row>
    <row r="45" spans="1:7" ht="15.75" thickBot="1">
      <c r="A45" s="37"/>
      <c r="B45" s="37"/>
      <c r="C45" s="37"/>
      <c r="D45" s="37"/>
      <c r="E45" s="65"/>
      <c r="F45" s="37"/>
      <c r="G45" s="214"/>
    </row>
    <row r="46" spans="1:9" ht="31.5" thickTop="1">
      <c r="A46" s="400" t="s">
        <v>35</v>
      </c>
      <c r="B46" s="401"/>
      <c r="C46" s="401"/>
      <c r="D46" s="402" t="s">
        <v>36</v>
      </c>
      <c r="E46" s="402"/>
      <c r="F46" s="403"/>
      <c r="G46" s="215" t="s">
        <v>2</v>
      </c>
      <c r="H46" s="216" t="s">
        <v>41</v>
      </c>
      <c r="I46" s="216" t="s">
        <v>67</v>
      </c>
    </row>
    <row r="47" spans="1:10" s="81" customFormat="1" ht="15">
      <c r="A47" s="389"/>
      <c r="B47" s="396"/>
      <c r="C47" s="397"/>
      <c r="D47" s="393"/>
      <c r="E47" s="398"/>
      <c r="F47" s="399"/>
      <c r="G47" s="229"/>
      <c r="H47" s="230"/>
      <c r="I47" s="230"/>
      <c r="J47" s="45"/>
    </row>
    <row r="48" spans="1:10" s="81" customFormat="1" ht="15">
      <c r="A48" s="389"/>
      <c r="B48" s="391"/>
      <c r="C48" s="392"/>
      <c r="D48" s="393"/>
      <c r="E48" s="394"/>
      <c r="F48" s="395"/>
      <c r="G48" s="229"/>
      <c r="H48" s="230"/>
      <c r="I48" s="230"/>
      <c r="J48" s="45"/>
    </row>
    <row r="49" spans="1:10" s="81" customFormat="1" ht="15">
      <c r="A49" s="389"/>
      <c r="B49" s="394"/>
      <c r="C49" s="395"/>
      <c r="D49" s="393"/>
      <c r="E49" s="394"/>
      <c r="F49" s="395"/>
      <c r="G49" s="229"/>
      <c r="H49" s="230"/>
      <c r="I49" s="230"/>
      <c r="J49" s="45"/>
    </row>
    <row r="50" spans="1:10" s="81" customFormat="1" ht="15">
      <c r="A50" s="389"/>
      <c r="B50" s="394"/>
      <c r="C50" s="395"/>
      <c r="D50" s="393"/>
      <c r="E50" s="394"/>
      <c r="F50" s="395"/>
      <c r="G50" s="229"/>
      <c r="H50" s="230"/>
      <c r="I50" s="230"/>
      <c r="J50" s="45"/>
    </row>
    <row r="51" spans="1:10" s="81" customFormat="1" ht="15">
      <c r="A51" s="389"/>
      <c r="B51" s="394"/>
      <c r="C51" s="395"/>
      <c r="D51" s="393"/>
      <c r="E51" s="394"/>
      <c r="F51" s="395"/>
      <c r="G51" s="229"/>
      <c r="H51" s="230"/>
      <c r="I51" s="230"/>
      <c r="J51" s="45"/>
    </row>
    <row r="52" spans="1:10" s="81" customFormat="1" ht="15">
      <c r="A52" s="389"/>
      <c r="B52" s="391"/>
      <c r="C52" s="392"/>
      <c r="D52" s="393"/>
      <c r="E52" s="394"/>
      <c r="F52" s="395"/>
      <c r="G52" s="229"/>
      <c r="H52" s="230"/>
      <c r="I52" s="230"/>
      <c r="J52" s="45"/>
    </row>
    <row r="53" spans="1:10" s="81" customFormat="1" ht="15">
      <c r="A53" s="389"/>
      <c r="B53" s="394"/>
      <c r="C53" s="395"/>
      <c r="D53" s="393"/>
      <c r="E53" s="394"/>
      <c r="F53" s="395"/>
      <c r="G53" s="229"/>
      <c r="H53" s="230"/>
      <c r="I53" s="230"/>
      <c r="J53" s="45"/>
    </row>
    <row r="54" spans="1:10" s="81" customFormat="1" ht="15">
      <c r="A54" s="389"/>
      <c r="B54" s="394"/>
      <c r="C54" s="395"/>
      <c r="D54" s="393"/>
      <c r="E54" s="394"/>
      <c r="F54" s="395"/>
      <c r="G54" s="229"/>
      <c r="H54" s="230"/>
      <c r="I54" s="230"/>
      <c r="J54" s="45"/>
    </row>
    <row r="55" spans="1:9" s="81" customFormat="1" ht="15">
      <c r="A55" s="389"/>
      <c r="B55" s="391"/>
      <c r="C55" s="392"/>
      <c r="D55" s="393"/>
      <c r="E55" s="394"/>
      <c r="F55" s="395"/>
      <c r="G55" s="229"/>
      <c r="H55" s="230"/>
      <c r="I55" s="230"/>
    </row>
    <row r="56" spans="1:7" ht="15">
      <c r="A56" s="48" t="s">
        <v>32</v>
      </c>
      <c r="B56" s="48"/>
      <c r="C56" s="48"/>
      <c r="D56" s="37"/>
      <c r="E56" s="65"/>
      <c r="F56" s="37"/>
      <c r="G56" s="214"/>
    </row>
    <row r="57" spans="1:9" ht="12">
      <c r="A57" s="290"/>
      <c r="B57" s="345"/>
      <c r="C57" s="345"/>
      <c r="D57" s="345"/>
      <c r="E57" s="345"/>
      <c r="F57" s="345"/>
      <c r="G57" s="345"/>
      <c r="H57" s="263"/>
      <c r="I57" s="263"/>
    </row>
    <row r="58" spans="1:9" ht="12">
      <c r="A58" s="346"/>
      <c r="B58" s="345"/>
      <c r="C58" s="345"/>
      <c r="D58" s="345"/>
      <c r="E58" s="345"/>
      <c r="F58" s="345"/>
      <c r="G58" s="345"/>
      <c r="H58" s="263"/>
      <c r="I58" s="263"/>
    </row>
    <row r="59" spans="1:9" ht="12">
      <c r="A59" s="347"/>
      <c r="B59" s="345"/>
      <c r="C59" s="345"/>
      <c r="D59" s="345"/>
      <c r="E59" s="345"/>
      <c r="F59" s="345"/>
      <c r="G59" s="345"/>
      <c r="H59" s="263"/>
      <c r="I59" s="263"/>
    </row>
    <row r="60" spans="1:7" ht="13.5" thickBot="1">
      <c r="A60" s="87"/>
      <c r="B60" s="87"/>
      <c r="C60" s="87"/>
      <c r="D60" s="87"/>
      <c r="E60" s="87"/>
      <c r="F60" s="87"/>
      <c r="G60" s="220"/>
    </row>
    <row r="61" spans="1:9" ht="15.75" thickTop="1">
      <c r="A61" s="364" t="s">
        <v>6</v>
      </c>
      <c r="B61" s="383"/>
      <c r="C61" s="383"/>
      <c r="D61" s="37"/>
      <c r="E61" s="52"/>
      <c r="F61" s="37"/>
      <c r="G61" s="221"/>
      <c r="I61" s="222">
        <f>SUM(I63+I74)</f>
        <v>0</v>
      </c>
    </row>
    <row r="62" spans="1:7" ht="15">
      <c r="A62" s="37"/>
      <c r="B62" s="37"/>
      <c r="C62" s="37"/>
      <c r="D62" s="39"/>
      <c r="E62" s="52"/>
      <c r="F62" s="37"/>
      <c r="G62" s="214"/>
    </row>
    <row r="63" spans="1:9" ht="15.75" thickBot="1">
      <c r="A63" s="64" t="s">
        <v>7</v>
      </c>
      <c r="B63" s="37"/>
      <c r="C63" s="37"/>
      <c r="D63" s="39"/>
      <c r="E63" s="52"/>
      <c r="F63" s="37"/>
      <c r="G63" s="231"/>
      <c r="I63" s="231">
        <f>SUM(I65:I67)</f>
        <v>0</v>
      </c>
    </row>
    <row r="64" spans="1:9" ht="31.5" thickTop="1">
      <c r="A64" s="82" t="s">
        <v>15</v>
      </c>
      <c r="B64" s="359" t="s">
        <v>37</v>
      </c>
      <c r="C64" s="386"/>
      <c r="D64" s="358" t="s">
        <v>24</v>
      </c>
      <c r="E64" s="371"/>
      <c r="F64" s="372"/>
      <c r="G64" s="215" t="s">
        <v>2</v>
      </c>
      <c r="H64" s="216" t="s">
        <v>41</v>
      </c>
      <c r="I64" s="216" t="s">
        <v>67</v>
      </c>
    </row>
    <row r="65" spans="1:9" ht="15">
      <c r="A65" s="66"/>
      <c r="B65" s="389"/>
      <c r="C65" s="390"/>
      <c r="D65" s="358"/>
      <c r="E65" s="371"/>
      <c r="F65" s="372"/>
      <c r="G65" s="232"/>
      <c r="H65" s="218"/>
      <c r="I65" s="218"/>
    </row>
    <row r="66" spans="1:9" ht="15">
      <c r="A66" s="66"/>
      <c r="B66" s="359"/>
      <c r="C66" s="386"/>
      <c r="D66" s="358"/>
      <c r="E66" s="371"/>
      <c r="F66" s="372"/>
      <c r="G66" s="232"/>
      <c r="H66" s="218"/>
      <c r="I66" s="218"/>
    </row>
    <row r="67" spans="1:9" ht="15">
      <c r="A67" s="66"/>
      <c r="B67" s="359"/>
      <c r="C67" s="386"/>
      <c r="D67" s="358"/>
      <c r="E67" s="371"/>
      <c r="F67" s="372"/>
      <c r="G67" s="232"/>
      <c r="H67" s="218"/>
      <c r="I67" s="218"/>
    </row>
    <row r="68" spans="1:7" ht="15">
      <c r="A68" s="67"/>
      <c r="B68" s="68"/>
      <c r="C68" s="69"/>
      <c r="D68" s="68"/>
      <c r="E68" s="88"/>
      <c r="F68" s="88"/>
      <c r="G68" s="233"/>
    </row>
    <row r="69" spans="1:7" ht="15">
      <c r="A69" s="48" t="s">
        <v>8</v>
      </c>
      <c r="B69" s="37"/>
      <c r="C69" s="37"/>
      <c r="D69" s="37"/>
      <c r="E69" s="52"/>
      <c r="F69" s="37"/>
      <c r="G69" s="214"/>
    </row>
    <row r="70" spans="1:9" ht="12">
      <c r="A70" s="290"/>
      <c r="B70" s="345"/>
      <c r="C70" s="345"/>
      <c r="D70" s="345"/>
      <c r="E70" s="345"/>
      <c r="F70" s="345"/>
      <c r="G70" s="345"/>
      <c r="H70" s="263"/>
      <c r="I70" s="263"/>
    </row>
    <row r="71" spans="1:9" ht="12">
      <c r="A71" s="347"/>
      <c r="B71" s="348"/>
      <c r="C71" s="348"/>
      <c r="D71" s="348"/>
      <c r="E71" s="348"/>
      <c r="F71" s="348"/>
      <c r="G71" s="345"/>
      <c r="H71" s="263"/>
      <c r="I71" s="263"/>
    </row>
    <row r="72" spans="1:9" ht="12">
      <c r="A72" s="347"/>
      <c r="B72" s="348"/>
      <c r="C72" s="348"/>
      <c r="D72" s="348"/>
      <c r="E72" s="348"/>
      <c r="F72" s="348"/>
      <c r="G72" s="345"/>
      <c r="H72" s="263"/>
      <c r="I72" s="263"/>
    </row>
    <row r="73" spans="1:9" ht="12">
      <c r="A73" s="347"/>
      <c r="B73" s="345"/>
      <c r="C73" s="345"/>
      <c r="D73" s="345"/>
      <c r="E73" s="345"/>
      <c r="F73" s="345"/>
      <c r="G73" s="345"/>
      <c r="H73" s="263"/>
      <c r="I73" s="263"/>
    </row>
    <row r="74" spans="1:9" ht="15">
      <c r="A74" s="64" t="s">
        <v>9</v>
      </c>
      <c r="B74" s="37"/>
      <c r="C74" s="37"/>
      <c r="D74" s="40"/>
      <c r="E74" s="52"/>
      <c r="F74" s="37"/>
      <c r="G74" s="212"/>
      <c r="I74" s="231">
        <f>SUM(I77:I80)</f>
        <v>0</v>
      </c>
    </row>
    <row r="75" spans="1:7" ht="15.75" thickBot="1">
      <c r="A75" s="37"/>
      <c r="B75" s="37"/>
      <c r="C75" s="37"/>
      <c r="D75" s="40"/>
      <c r="E75" s="52"/>
      <c r="F75" s="37"/>
      <c r="G75" s="214"/>
    </row>
    <row r="76" spans="1:9" ht="31.5" thickTop="1">
      <c r="A76" s="82" t="s">
        <v>15</v>
      </c>
      <c r="B76" s="359" t="s">
        <v>37</v>
      </c>
      <c r="C76" s="386"/>
      <c r="D76" s="358" t="s">
        <v>24</v>
      </c>
      <c r="E76" s="371"/>
      <c r="F76" s="372"/>
      <c r="G76" s="234" t="s">
        <v>2</v>
      </c>
      <c r="H76" s="216" t="s">
        <v>41</v>
      </c>
      <c r="I76" s="216" t="s">
        <v>67</v>
      </c>
    </row>
    <row r="77" spans="1:9" ht="15">
      <c r="A77" s="66"/>
      <c r="B77" s="359"/>
      <c r="C77" s="386"/>
      <c r="D77" s="358"/>
      <c r="E77" s="371"/>
      <c r="F77" s="372"/>
      <c r="G77" s="232">
        <v>0</v>
      </c>
      <c r="H77" s="218"/>
      <c r="I77" s="218"/>
    </row>
    <row r="78" spans="1:9" ht="15">
      <c r="A78" s="66"/>
      <c r="B78" s="359"/>
      <c r="C78" s="386"/>
      <c r="D78" s="358"/>
      <c r="E78" s="371"/>
      <c r="F78" s="372"/>
      <c r="G78" s="232">
        <v>0</v>
      </c>
      <c r="H78" s="218"/>
      <c r="I78" s="218"/>
    </row>
    <row r="79" spans="1:9" ht="15">
      <c r="A79" s="66"/>
      <c r="B79" s="359"/>
      <c r="C79" s="386"/>
      <c r="D79" s="358"/>
      <c r="E79" s="371"/>
      <c r="F79" s="372"/>
      <c r="G79" s="232">
        <v>0</v>
      </c>
      <c r="H79" s="218"/>
      <c r="I79" s="218"/>
    </row>
    <row r="80" spans="1:9" ht="15">
      <c r="A80" s="66"/>
      <c r="B80" s="359"/>
      <c r="C80" s="386"/>
      <c r="D80" s="358"/>
      <c r="E80" s="371"/>
      <c r="F80" s="372"/>
      <c r="G80" s="232">
        <v>0</v>
      </c>
      <c r="H80" s="218"/>
      <c r="I80" s="218"/>
    </row>
    <row r="81" spans="1:7" ht="15">
      <c r="A81" s="48" t="s">
        <v>10</v>
      </c>
      <c r="B81" s="37"/>
      <c r="C81" s="37"/>
      <c r="D81" s="37"/>
      <c r="E81" s="52"/>
      <c r="F81" s="37"/>
      <c r="G81" s="214"/>
    </row>
    <row r="82" spans="1:7" ht="15.75">
      <c r="A82" s="387" t="s">
        <v>16</v>
      </c>
      <c r="B82" s="388"/>
      <c r="C82" s="388"/>
      <c r="D82" s="388"/>
      <c r="E82" s="388"/>
      <c r="F82" s="388"/>
      <c r="G82" s="388"/>
    </row>
    <row r="83" spans="1:9" ht="12">
      <c r="A83" s="349"/>
      <c r="B83" s="350"/>
      <c r="C83" s="350"/>
      <c r="D83" s="350"/>
      <c r="E83" s="350"/>
      <c r="F83" s="350"/>
      <c r="G83" s="350"/>
      <c r="H83" s="263"/>
      <c r="I83" s="263"/>
    </row>
    <row r="84" spans="1:9" ht="12">
      <c r="A84" s="351"/>
      <c r="B84" s="352"/>
      <c r="C84" s="352"/>
      <c r="D84" s="352"/>
      <c r="E84" s="352"/>
      <c r="F84" s="352"/>
      <c r="G84" s="350"/>
      <c r="H84" s="263"/>
      <c r="I84" s="263"/>
    </row>
    <row r="85" spans="1:9" ht="12">
      <c r="A85" s="351"/>
      <c r="B85" s="350"/>
      <c r="C85" s="350"/>
      <c r="D85" s="350"/>
      <c r="E85" s="350"/>
      <c r="F85" s="350"/>
      <c r="G85" s="350"/>
      <c r="H85" s="263"/>
      <c r="I85" s="263"/>
    </row>
    <row r="86" spans="1:7" ht="15.75" thickBot="1">
      <c r="A86" s="95"/>
      <c r="B86" s="95"/>
      <c r="C86" s="95"/>
      <c r="D86" s="95"/>
      <c r="E86" s="95"/>
      <c r="F86" s="95"/>
      <c r="G86" s="235"/>
    </row>
    <row r="87" spans="1:9" ht="15.75" thickTop="1">
      <c r="A87" s="364" t="s">
        <v>25</v>
      </c>
      <c r="B87" s="365"/>
      <c r="C87" s="383"/>
      <c r="D87" s="37"/>
      <c r="E87" s="37"/>
      <c r="F87" s="37"/>
      <c r="G87" s="221"/>
      <c r="I87" s="222">
        <f>SUM(I90:I94)</f>
        <v>0</v>
      </c>
    </row>
    <row r="88" spans="1:7" ht="15.75" thickBot="1">
      <c r="A88" s="37"/>
      <c r="B88" s="37"/>
      <c r="C88" s="37"/>
      <c r="D88" s="37"/>
      <c r="E88" s="37"/>
      <c r="F88" s="37"/>
      <c r="G88" s="214"/>
    </row>
    <row r="89" spans="1:9" ht="31.5" thickTop="1">
      <c r="A89" s="358" t="s">
        <v>39</v>
      </c>
      <c r="B89" s="371"/>
      <c r="C89" s="371"/>
      <c r="D89" s="371"/>
      <c r="E89" s="371"/>
      <c r="F89" s="372"/>
      <c r="G89" s="215" t="s">
        <v>2</v>
      </c>
      <c r="H89" s="216" t="s">
        <v>41</v>
      </c>
      <c r="I89" s="216" t="s">
        <v>66</v>
      </c>
    </row>
    <row r="90" spans="1:9" ht="15">
      <c r="A90" s="358"/>
      <c r="B90" s="384"/>
      <c r="C90" s="384"/>
      <c r="D90" s="384"/>
      <c r="E90" s="384"/>
      <c r="F90" s="385"/>
      <c r="G90" s="232"/>
      <c r="H90" s="218"/>
      <c r="I90" s="218"/>
    </row>
    <row r="91" spans="1:9" ht="15">
      <c r="A91" s="358"/>
      <c r="B91" s="371"/>
      <c r="C91" s="371"/>
      <c r="D91" s="371"/>
      <c r="E91" s="371"/>
      <c r="F91" s="372"/>
      <c r="G91" s="232"/>
      <c r="H91" s="218"/>
      <c r="I91" s="218"/>
    </row>
    <row r="92" spans="1:9" ht="15">
      <c r="A92" s="358"/>
      <c r="B92" s="371"/>
      <c r="C92" s="371"/>
      <c r="D92" s="371"/>
      <c r="E92" s="371"/>
      <c r="F92" s="372"/>
      <c r="G92" s="232"/>
      <c r="H92" s="218"/>
      <c r="I92" s="218"/>
    </row>
    <row r="93" spans="1:9" ht="15">
      <c r="A93" s="358"/>
      <c r="B93" s="384"/>
      <c r="C93" s="384"/>
      <c r="D93" s="384"/>
      <c r="E93" s="384"/>
      <c r="F93" s="385"/>
      <c r="G93" s="232"/>
      <c r="H93" s="218"/>
      <c r="I93" s="218"/>
    </row>
    <row r="94" spans="1:9" ht="15">
      <c r="A94" s="358"/>
      <c r="B94" s="371"/>
      <c r="C94" s="371"/>
      <c r="D94" s="371"/>
      <c r="E94" s="371"/>
      <c r="F94" s="372"/>
      <c r="G94" s="232"/>
      <c r="H94" s="218"/>
      <c r="I94" s="218"/>
    </row>
    <row r="95" spans="1:7" ht="15">
      <c r="A95" s="37"/>
      <c r="B95" s="37"/>
      <c r="C95" s="37"/>
      <c r="D95" s="37"/>
      <c r="E95" s="65"/>
      <c r="F95" s="37"/>
      <c r="G95" s="214"/>
    </row>
    <row r="96" spans="1:7" ht="15">
      <c r="A96" s="48" t="s">
        <v>31</v>
      </c>
      <c r="B96" s="37"/>
      <c r="C96" s="37"/>
      <c r="D96" s="37"/>
      <c r="E96" s="65"/>
      <c r="F96" s="37"/>
      <c r="G96" s="214"/>
    </row>
    <row r="97" spans="1:9" ht="12">
      <c r="A97" s="353"/>
      <c r="B97" s="354"/>
      <c r="C97" s="354"/>
      <c r="D97" s="354"/>
      <c r="E97" s="354"/>
      <c r="F97" s="354"/>
      <c r="G97" s="354"/>
      <c r="H97" s="263"/>
      <c r="I97" s="263"/>
    </row>
    <row r="98" spans="1:9" ht="12">
      <c r="A98" s="355"/>
      <c r="B98" s="356"/>
      <c r="C98" s="356"/>
      <c r="D98" s="356"/>
      <c r="E98" s="356"/>
      <c r="F98" s="356"/>
      <c r="G98" s="354"/>
      <c r="H98" s="263"/>
      <c r="I98" s="263"/>
    </row>
    <row r="99" spans="1:9" ht="12">
      <c r="A99" s="355"/>
      <c r="B99" s="356"/>
      <c r="C99" s="356"/>
      <c r="D99" s="356"/>
      <c r="E99" s="356"/>
      <c r="F99" s="356"/>
      <c r="G99" s="354"/>
      <c r="H99" s="263"/>
      <c r="I99" s="263"/>
    </row>
    <row r="100" spans="1:9" ht="12">
      <c r="A100" s="355"/>
      <c r="B100" s="356"/>
      <c r="C100" s="356"/>
      <c r="D100" s="356"/>
      <c r="E100" s="356"/>
      <c r="F100" s="356"/>
      <c r="G100" s="354"/>
      <c r="H100" s="263"/>
      <c r="I100" s="263"/>
    </row>
    <row r="101" spans="1:9" ht="12">
      <c r="A101" s="355"/>
      <c r="B101" s="354"/>
      <c r="C101" s="354"/>
      <c r="D101" s="354"/>
      <c r="E101" s="354"/>
      <c r="F101" s="354"/>
      <c r="G101" s="354"/>
      <c r="H101" s="263"/>
      <c r="I101" s="263"/>
    </row>
    <row r="102" spans="1:7" ht="13.5" thickBot="1">
      <c r="A102" s="96"/>
      <c r="B102" s="96"/>
      <c r="C102" s="96"/>
      <c r="D102" s="96"/>
      <c r="E102" s="96"/>
      <c r="F102" s="96"/>
      <c r="G102" s="236"/>
    </row>
    <row r="103" spans="1:9" ht="15.75" thickTop="1">
      <c r="A103" s="364" t="s">
        <v>26</v>
      </c>
      <c r="B103" s="383"/>
      <c r="C103" s="383"/>
      <c r="D103" s="37"/>
      <c r="E103" s="37"/>
      <c r="F103" s="37"/>
      <c r="G103" s="221"/>
      <c r="I103" s="222">
        <f>SUM(I106:I108)</f>
        <v>0</v>
      </c>
    </row>
    <row r="104" spans="1:7" ht="15.75" thickBot="1">
      <c r="A104" s="37"/>
      <c r="B104" s="37"/>
      <c r="C104" s="37"/>
      <c r="D104" s="37"/>
      <c r="E104" s="37"/>
      <c r="F104" s="37"/>
      <c r="G104" s="214"/>
    </row>
    <row r="105" spans="1:9" ht="31.5" thickTop="1">
      <c r="A105" s="358" t="s">
        <v>39</v>
      </c>
      <c r="B105" s="371"/>
      <c r="C105" s="371"/>
      <c r="D105" s="371"/>
      <c r="E105" s="372"/>
      <c r="F105" s="86" t="s">
        <v>38</v>
      </c>
      <c r="G105" s="215" t="s">
        <v>2</v>
      </c>
      <c r="H105" s="216" t="s">
        <v>41</v>
      </c>
      <c r="I105" s="216" t="s">
        <v>67</v>
      </c>
    </row>
    <row r="106" spans="1:9" ht="15">
      <c r="A106" s="358"/>
      <c r="B106" s="371"/>
      <c r="C106" s="371"/>
      <c r="D106" s="371"/>
      <c r="E106" s="372"/>
      <c r="F106" s="70"/>
      <c r="G106" s="232"/>
      <c r="H106" s="218"/>
      <c r="I106" s="218"/>
    </row>
    <row r="107" spans="1:9" ht="15">
      <c r="A107" s="358"/>
      <c r="B107" s="371"/>
      <c r="C107" s="371"/>
      <c r="D107" s="371"/>
      <c r="E107" s="372"/>
      <c r="F107" s="70"/>
      <c r="G107" s="232"/>
      <c r="H107" s="218"/>
      <c r="I107" s="218"/>
    </row>
    <row r="108" spans="1:9" ht="15">
      <c r="A108" s="358"/>
      <c r="B108" s="371"/>
      <c r="C108" s="371"/>
      <c r="D108" s="371"/>
      <c r="E108" s="372"/>
      <c r="F108" s="70"/>
      <c r="G108" s="232"/>
      <c r="H108" s="218"/>
      <c r="I108" s="218"/>
    </row>
    <row r="109" spans="1:7" ht="15">
      <c r="A109" s="48" t="s">
        <v>30</v>
      </c>
      <c r="B109" s="37"/>
      <c r="C109" s="37"/>
      <c r="D109" s="37"/>
      <c r="E109" s="65"/>
      <c r="F109" s="37"/>
      <c r="G109" s="214"/>
    </row>
    <row r="110" spans="1:9" ht="12">
      <c r="A110" s="357"/>
      <c r="B110" s="350"/>
      <c r="C110" s="350"/>
      <c r="D110" s="350"/>
      <c r="E110" s="350"/>
      <c r="F110" s="350"/>
      <c r="G110" s="350"/>
      <c r="H110" s="263"/>
      <c r="I110" s="263"/>
    </row>
    <row r="111" spans="1:9" ht="12">
      <c r="A111" s="351"/>
      <c r="B111" s="352"/>
      <c r="C111" s="352"/>
      <c r="D111" s="352"/>
      <c r="E111" s="352"/>
      <c r="F111" s="352"/>
      <c r="G111" s="350"/>
      <c r="H111" s="263"/>
      <c r="I111" s="263"/>
    </row>
    <row r="112" spans="1:9" ht="12">
      <c r="A112" s="351"/>
      <c r="B112" s="352"/>
      <c r="C112" s="352"/>
      <c r="D112" s="352"/>
      <c r="E112" s="352"/>
      <c r="F112" s="352"/>
      <c r="G112" s="350"/>
      <c r="H112" s="263"/>
      <c r="I112" s="263"/>
    </row>
    <row r="113" spans="1:9" ht="12">
      <c r="A113" s="351"/>
      <c r="B113" s="352"/>
      <c r="C113" s="352"/>
      <c r="D113" s="352"/>
      <c r="E113" s="352"/>
      <c r="F113" s="352"/>
      <c r="G113" s="350"/>
      <c r="H113" s="263"/>
      <c r="I113" s="263"/>
    </row>
    <row r="114" spans="1:9" ht="12">
      <c r="A114" s="351"/>
      <c r="B114" s="350"/>
      <c r="C114" s="350"/>
      <c r="D114" s="350"/>
      <c r="E114" s="350"/>
      <c r="F114" s="350"/>
      <c r="G114" s="350"/>
      <c r="H114" s="263"/>
      <c r="I114" s="263"/>
    </row>
    <row r="115" spans="1:7" ht="15.75" thickBot="1">
      <c r="A115" s="95"/>
      <c r="B115" s="95"/>
      <c r="C115" s="95"/>
      <c r="D115" s="95"/>
      <c r="E115" s="95"/>
      <c r="F115" s="95"/>
      <c r="G115" s="235"/>
    </row>
    <row r="116" spans="1:9" ht="15.75" thickTop="1">
      <c r="A116" s="364" t="s">
        <v>4</v>
      </c>
      <c r="B116" s="383"/>
      <c r="C116" s="383"/>
      <c r="D116" s="40"/>
      <c r="E116" s="37"/>
      <c r="F116" s="37"/>
      <c r="G116" s="221"/>
      <c r="I116" s="222">
        <f>SUM(I119:I123)</f>
        <v>0</v>
      </c>
    </row>
    <row r="117" spans="1:7" ht="15.75" thickBot="1">
      <c r="A117" s="37"/>
      <c r="B117" s="37"/>
      <c r="C117" s="37"/>
      <c r="D117" s="40"/>
      <c r="E117" s="37"/>
      <c r="F117" s="37"/>
      <c r="G117" s="214"/>
    </row>
    <row r="118" spans="1:9" ht="31.5" thickTop="1">
      <c r="A118" s="358" t="s">
        <v>39</v>
      </c>
      <c r="B118" s="371"/>
      <c r="C118" s="371"/>
      <c r="D118" s="371"/>
      <c r="E118" s="372"/>
      <c r="F118" s="86" t="s">
        <v>38</v>
      </c>
      <c r="G118" s="215" t="s">
        <v>2</v>
      </c>
      <c r="H118" s="216" t="s">
        <v>41</v>
      </c>
      <c r="I118" s="216" t="s">
        <v>67</v>
      </c>
    </row>
    <row r="119" spans="1:9" ht="15">
      <c r="A119" s="358"/>
      <c r="B119" s="371"/>
      <c r="C119" s="371"/>
      <c r="D119" s="371"/>
      <c r="E119" s="372"/>
      <c r="F119" s="71"/>
      <c r="G119" s="232">
        <v>0</v>
      </c>
      <c r="H119" s="218"/>
      <c r="I119" s="218"/>
    </row>
    <row r="120" spans="1:9" ht="15">
      <c r="A120" s="358"/>
      <c r="B120" s="371"/>
      <c r="C120" s="371"/>
      <c r="D120" s="371"/>
      <c r="E120" s="372"/>
      <c r="F120" s="71"/>
      <c r="G120" s="232">
        <v>0</v>
      </c>
      <c r="H120" s="218"/>
      <c r="I120" s="218"/>
    </row>
    <row r="121" spans="1:9" ht="15">
      <c r="A121" s="358"/>
      <c r="B121" s="371"/>
      <c r="C121" s="371"/>
      <c r="D121" s="371"/>
      <c r="E121" s="372"/>
      <c r="F121" s="72"/>
      <c r="G121" s="232">
        <v>0</v>
      </c>
      <c r="H121" s="218"/>
      <c r="I121" s="218"/>
    </row>
    <row r="122" spans="1:9" ht="15">
      <c r="A122" s="358"/>
      <c r="B122" s="371"/>
      <c r="C122" s="371"/>
      <c r="D122" s="371"/>
      <c r="E122" s="372"/>
      <c r="F122" s="71"/>
      <c r="G122" s="232">
        <v>0</v>
      </c>
      <c r="H122" s="218"/>
      <c r="I122" s="218"/>
    </row>
    <row r="123" spans="1:9" ht="15">
      <c r="A123" s="358"/>
      <c r="B123" s="371"/>
      <c r="C123" s="371"/>
      <c r="D123" s="371"/>
      <c r="E123" s="372"/>
      <c r="F123" s="71"/>
      <c r="G123" s="232">
        <v>0</v>
      </c>
      <c r="H123" s="218"/>
      <c r="I123" s="218"/>
    </row>
    <row r="124" spans="1:7" ht="15">
      <c r="A124" s="48" t="s">
        <v>5</v>
      </c>
      <c r="B124" s="37"/>
      <c r="C124" s="37"/>
      <c r="D124" s="37"/>
      <c r="E124" s="52"/>
      <c r="F124" s="37"/>
      <c r="G124" s="214"/>
    </row>
    <row r="125" spans="1:9" ht="12">
      <c r="A125" s="353"/>
      <c r="B125" s="350"/>
      <c r="C125" s="350"/>
      <c r="D125" s="350"/>
      <c r="E125" s="350"/>
      <c r="F125" s="350"/>
      <c r="G125" s="350"/>
      <c r="H125" s="263"/>
      <c r="I125" s="263"/>
    </row>
    <row r="126" spans="1:9" ht="12">
      <c r="A126" s="351"/>
      <c r="B126" s="352"/>
      <c r="C126" s="352"/>
      <c r="D126" s="352"/>
      <c r="E126" s="352"/>
      <c r="F126" s="352"/>
      <c r="G126" s="350"/>
      <c r="H126" s="263"/>
      <c r="I126" s="263"/>
    </row>
    <row r="127" spans="1:9" ht="12">
      <c r="A127" s="351"/>
      <c r="B127" s="350"/>
      <c r="C127" s="350"/>
      <c r="D127" s="350"/>
      <c r="E127" s="350"/>
      <c r="F127" s="350"/>
      <c r="G127" s="350"/>
      <c r="H127" s="263"/>
      <c r="I127" s="263"/>
    </row>
    <row r="128" spans="1:7" ht="15.75" thickBot="1">
      <c r="A128" s="95"/>
      <c r="B128" s="95"/>
      <c r="C128" s="95"/>
      <c r="D128" s="95"/>
      <c r="E128" s="95"/>
      <c r="F128" s="95"/>
      <c r="G128" s="235"/>
    </row>
    <row r="129" spans="1:9" ht="15.75" thickTop="1">
      <c r="A129" s="364" t="s">
        <v>27</v>
      </c>
      <c r="B129" s="365"/>
      <c r="C129" s="365"/>
      <c r="D129" s="37"/>
      <c r="E129" s="37"/>
      <c r="F129" s="37"/>
      <c r="G129" s="221"/>
      <c r="I129" s="222">
        <f>SUM(I132:I135)</f>
        <v>0</v>
      </c>
    </row>
    <row r="130" spans="1:7" ht="15.75" thickBot="1">
      <c r="A130" s="37"/>
      <c r="B130" s="37"/>
      <c r="C130" s="37"/>
      <c r="D130" s="37"/>
      <c r="E130" s="37"/>
      <c r="F130" s="37"/>
      <c r="G130" s="214"/>
    </row>
    <row r="131" spans="1:9" ht="31.5" thickTop="1">
      <c r="A131" s="53" t="s">
        <v>39</v>
      </c>
      <c r="B131" s="54"/>
      <c r="C131" s="54"/>
      <c r="D131" s="54"/>
      <c r="E131" s="86" t="s">
        <v>12</v>
      </c>
      <c r="F131" s="63" t="s">
        <v>1</v>
      </c>
      <c r="G131" s="215" t="s">
        <v>2</v>
      </c>
      <c r="H131" s="216" t="s">
        <v>41</v>
      </c>
      <c r="I131" s="216" t="s">
        <v>67</v>
      </c>
    </row>
    <row r="132" spans="1:9" ht="15">
      <c r="A132" s="361"/>
      <c r="B132" s="362"/>
      <c r="C132" s="362"/>
      <c r="D132" s="363"/>
      <c r="E132" s="73"/>
      <c r="F132" s="70"/>
      <c r="G132" s="232">
        <f>SUM(E132*F132)</f>
        <v>0</v>
      </c>
      <c r="H132" s="218"/>
      <c r="I132" s="218"/>
    </row>
    <row r="133" spans="1:9" ht="15">
      <c r="A133" s="361"/>
      <c r="B133" s="362"/>
      <c r="C133" s="362"/>
      <c r="D133" s="363"/>
      <c r="E133" s="73"/>
      <c r="F133" s="70"/>
      <c r="G133" s="232">
        <v>0</v>
      </c>
      <c r="H133" s="218"/>
      <c r="I133" s="218"/>
    </row>
    <row r="134" spans="1:9" ht="15">
      <c r="A134" s="361"/>
      <c r="B134" s="362"/>
      <c r="C134" s="362"/>
      <c r="D134" s="363"/>
      <c r="E134" s="73"/>
      <c r="F134" s="70"/>
      <c r="G134" s="232">
        <v>0</v>
      </c>
      <c r="H134" s="218"/>
      <c r="I134" s="218"/>
    </row>
    <row r="135" spans="1:9" ht="15">
      <c r="A135" s="361"/>
      <c r="B135" s="362"/>
      <c r="C135" s="362"/>
      <c r="D135" s="363"/>
      <c r="E135" s="73"/>
      <c r="F135" s="73"/>
      <c r="G135" s="232">
        <v>0</v>
      </c>
      <c r="H135" s="218"/>
      <c r="I135" s="218"/>
    </row>
    <row r="136" spans="1:7" ht="15.75">
      <c r="A136" s="74"/>
      <c r="B136" s="37"/>
      <c r="C136" s="37"/>
      <c r="D136" s="37"/>
      <c r="E136" s="52"/>
      <c r="F136" s="37"/>
      <c r="G136" s="214"/>
    </row>
    <row r="137" spans="1:7" ht="15">
      <c r="A137" s="48" t="s">
        <v>29</v>
      </c>
      <c r="B137" s="37"/>
      <c r="C137" s="37"/>
      <c r="D137" s="37"/>
      <c r="E137" s="52"/>
      <c r="F137" s="37"/>
      <c r="G137" s="214"/>
    </row>
    <row r="138" spans="1:9" ht="12">
      <c r="A138" s="290"/>
      <c r="B138" s="369"/>
      <c r="C138" s="369"/>
      <c r="D138" s="369"/>
      <c r="E138" s="369"/>
      <c r="F138" s="369"/>
      <c r="G138" s="369"/>
      <c r="H138" s="263"/>
      <c r="I138" s="263"/>
    </row>
    <row r="139" spans="1:9" ht="12">
      <c r="A139" s="370"/>
      <c r="B139" s="369"/>
      <c r="C139" s="369"/>
      <c r="D139" s="369"/>
      <c r="E139" s="369"/>
      <c r="F139" s="369"/>
      <c r="G139" s="369"/>
      <c r="H139" s="263"/>
      <c r="I139" s="263"/>
    </row>
    <row r="140" spans="1:7" ht="15.75" thickBot="1">
      <c r="A140" s="97"/>
      <c r="B140" s="97"/>
      <c r="C140" s="97"/>
      <c r="D140" s="97"/>
      <c r="E140" s="97"/>
      <c r="F140" s="97"/>
      <c r="G140" s="237"/>
    </row>
    <row r="141" spans="1:9" ht="15.75" thickTop="1">
      <c r="A141" s="364" t="s">
        <v>57</v>
      </c>
      <c r="B141" s="365"/>
      <c r="C141" s="365"/>
      <c r="D141" s="37"/>
      <c r="E141" s="37"/>
      <c r="F141" s="37"/>
      <c r="G141" s="221"/>
      <c r="I141" s="222">
        <f>SUM(I144:I147)</f>
        <v>0</v>
      </c>
    </row>
    <row r="142" spans="1:7" ht="15.75" thickBot="1">
      <c r="A142" s="37"/>
      <c r="B142" s="37"/>
      <c r="C142" s="37"/>
      <c r="D142" s="37"/>
      <c r="E142" s="37"/>
      <c r="F142" s="37"/>
      <c r="G142" s="214"/>
    </row>
    <row r="143" spans="1:9" ht="31.5" thickTop="1">
      <c r="A143" s="53" t="s">
        <v>39</v>
      </c>
      <c r="B143" s="54"/>
      <c r="C143" s="54"/>
      <c r="D143" s="54"/>
      <c r="E143" s="86" t="s">
        <v>12</v>
      </c>
      <c r="F143" s="63" t="s">
        <v>1</v>
      </c>
      <c r="G143" s="215" t="s">
        <v>2</v>
      </c>
      <c r="H143" s="216" t="s">
        <v>41</v>
      </c>
      <c r="I143" s="216" t="s">
        <v>67</v>
      </c>
    </row>
    <row r="144" spans="1:9" ht="15">
      <c r="A144" s="361"/>
      <c r="B144" s="362"/>
      <c r="C144" s="362"/>
      <c r="D144" s="363"/>
      <c r="E144" s="73"/>
      <c r="F144" s="70"/>
      <c r="G144" s="232">
        <f>SUM(E144*21)</f>
        <v>0</v>
      </c>
      <c r="H144" s="218"/>
      <c r="I144" s="218"/>
    </row>
    <row r="145" spans="1:9" ht="15">
      <c r="A145" s="361"/>
      <c r="B145" s="362"/>
      <c r="C145" s="362"/>
      <c r="D145" s="363"/>
      <c r="E145" s="73"/>
      <c r="F145" s="70"/>
      <c r="G145" s="232">
        <v>0</v>
      </c>
      <c r="H145" s="218"/>
      <c r="I145" s="218"/>
    </row>
    <row r="146" spans="1:9" ht="15">
      <c r="A146" s="361"/>
      <c r="B146" s="362"/>
      <c r="C146" s="362"/>
      <c r="D146" s="363"/>
      <c r="E146" s="73"/>
      <c r="F146" s="70"/>
      <c r="G146" s="232">
        <v>0</v>
      </c>
      <c r="H146" s="218"/>
      <c r="I146" s="218"/>
    </row>
    <row r="147" spans="1:9" ht="15">
      <c r="A147" s="361"/>
      <c r="B147" s="362"/>
      <c r="C147" s="362"/>
      <c r="D147" s="363"/>
      <c r="E147" s="73"/>
      <c r="F147" s="73"/>
      <c r="G147" s="232">
        <v>0</v>
      </c>
      <c r="H147" s="218"/>
      <c r="I147" s="218"/>
    </row>
    <row r="148" spans="1:7" ht="15">
      <c r="A148" s="48" t="s">
        <v>59</v>
      </c>
      <c r="B148" s="37"/>
      <c r="C148" s="37"/>
      <c r="D148" s="37"/>
      <c r="E148" s="52"/>
      <c r="F148" s="37"/>
      <c r="G148" s="214"/>
    </row>
    <row r="149" spans="1:9" ht="12">
      <c r="A149" s="290"/>
      <c r="B149" s="345"/>
      <c r="C149" s="345"/>
      <c r="D149" s="345"/>
      <c r="E149" s="345"/>
      <c r="F149" s="345"/>
      <c r="G149" s="345"/>
      <c r="H149" s="263"/>
      <c r="I149" s="263"/>
    </row>
    <row r="150" spans="1:9" ht="12">
      <c r="A150" s="347"/>
      <c r="B150" s="345"/>
      <c r="C150" s="345"/>
      <c r="D150" s="345"/>
      <c r="E150" s="345"/>
      <c r="F150" s="345"/>
      <c r="G150" s="345"/>
      <c r="H150" s="263"/>
      <c r="I150" s="263"/>
    </row>
    <row r="151" spans="1:7" ht="13.5" thickBot="1">
      <c r="A151" s="87"/>
      <c r="B151" s="85"/>
      <c r="C151" s="85"/>
      <c r="D151" s="85"/>
      <c r="E151" s="85"/>
      <c r="F151" s="85"/>
      <c r="G151" s="220"/>
    </row>
    <row r="152" spans="1:9" ht="15.75" thickTop="1">
      <c r="A152" s="364" t="s">
        <v>60</v>
      </c>
      <c r="B152" s="365"/>
      <c r="C152" s="365"/>
      <c r="D152" s="37"/>
      <c r="E152" s="37"/>
      <c r="F152" s="37"/>
      <c r="G152" s="221"/>
      <c r="I152" s="222">
        <f>SUM(I155:I157)</f>
        <v>0</v>
      </c>
    </row>
    <row r="153" spans="1:7" ht="15.75" thickBot="1">
      <c r="A153" s="37"/>
      <c r="B153" s="37"/>
      <c r="C153" s="37"/>
      <c r="D153" s="37"/>
      <c r="E153" s="37"/>
      <c r="F153" s="37"/>
      <c r="G153" s="214"/>
    </row>
    <row r="154" spans="1:9" ht="31.5" thickTop="1">
      <c r="A154" s="53" t="s">
        <v>39</v>
      </c>
      <c r="B154" s="54"/>
      <c r="C154" s="54"/>
      <c r="D154" s="54"/>
      <c r="E154" s="86" t="s">
        <v>12</v>
      </c>
      <c r="F154" s="63" t="s">
        <v>1</v>
      </c>
      <c r="G154" s="215" t="s">
        <v>2</v>
      </c>
      <c r="H154" s="216" t="s">
        <v>41</v>
      </c>
      <c r="I154" s="216" t="s">
        <v>67</v>
      </c>
    </row>
    <row r="155" spans="1:9" ht="15">
      <c r="A155" s="366"/>
      <c r="B155" s="367"/>
      <c r="C155" s="367"/>
      <c r="D155" s="368"/>
      <c r="E155" s="73"/>
      <c r="F155" s="70"/>
      <c r="G155" s="232"/>
      <c r="H155" s="218"/>
      <c r="I155" s="218"/>
    </row>
    <row r="156" spans="1:9" ht="15">
      <c r="A156" s="380"/>
      <c r="B156" s="381"/>
      <c r="C156" s="381"/>
      <c r="D156" s="382"/>
      <c r="E156" s="73"/>
      <c r="F156" s="70"/>
      <c r="G156" s="232"/>
      <c r="H156" s="218"/>
      <c r="I156" s="218"/>
    </row>
    <row r="157" spans="1:9" ht="15">
      <c r="A157" s="366"/>
      <c r="B157" s="367"/>
      <c r="C157" s="367"/>
      <c r="D157" s="368"/>
      <c r="E157" s="73"/>
      <c r="F157" s="73"/>
      <c r="G157" s="232"/>
      <c r="H157" s="218"/>
      <c r="I157" s="218"/>
    </row>
    <row r="158" spans="1:7" ht="15">
      <c r="A158" s="48" t="s">
        <v>61</v>
      </c>
      <c r="B158" s="37"/>
      <c r="C158" s="37"/>
      <c r="D158" s="37"/>
      <c r="E158" s="52"/>
      <c r="F158" s="37"/>
      <c r="G158" s="214"/>
    </row>
    <row r="159" spans="1:9" ht="12">
      <c r="A159" s="357"/>
      <c r="B159" s="350"/>
      <c r="C159" s="350"/>
      <c r="D159" s="350"/>
      <c r="E159" s="350"/>
      <c r="F159" s="350"/>
      <c r="G159" s="350"/>
      <c r="H159" s="263"/>
      <c r="I159" s="263"/>
    </row>
    <row r="160" spans="1:9" ht="12">
      <c r="A160" s="351"/>
      <c r="B160" s="352"/>
      <c r="C160" s="352"/>
      <c r="D160" s="352"/>
      <c r="E160" s="352"/>
      <c r="F160" s="352"/>
      <c r="G160" s="350"/>
      <c r="H160" s="263"/>
      <c r="I160" s="263"/>
    </row>
    <row r="161" spans="1:9" ht="12">
      <c r="A161" s="351"/>
      <c r="B161" s="350"/>
      <c r="C161" s="350"/>
      <c r="D161" s="350"/>
      <c r="E161" s="350"/>
      <c r="F161" s="350"/>
      <c r="G161" s="350"/>
      <c r="H161" s="263"/>
      <c r="I161" s="263"/>
    </row>
    <row r="162" spans="1:7" ht="15.75" thickBot="1">
      <c r="A162" s="95"/>
      <c r="B162" s="95"/>
      <c r="C162" s="95"/>
      <c r="D162" s="95"/>
      <c r="E162" s="95"/>
      <c r="F162" s="95"/>
      <c r="G162" s="235"/>
    </row>
    <row r="163" spans="1:10" ht="15.75" thickTop="1">
      <c r="A163" s="364" t="s">
        <v>76</v>
      </c>
      <c r="B163" s="365"/>
      <c r="C163" s="365"/>
      <c r="D163" s="37"/>
      <c r="E163" s="37"/>
      <c r="F163" s="37"/>
      <c r="G163" s="221"/>
      <c r="I163" s="222">
        <f>SUM(I166:I169)</f>
        <v>0</v>
      </c>
      <c r="J163" s="75"/>
    </row>
    <row r="164" spans="1:7" ht="15.75" thickBot="1">
      <c r="A164" s="37"/>
      <c r="B164" s="37"/>
      <c r="C164" s="37"/>
      <c r="D164" s="37"/>
      <c r="E164" s="37"/>
      <c r="F164" s="37"/>
      <c r="G164" s="214"/>
    </row>
    <row r="165" spans="1:9" ht="31.5" thickTop="1">
      <c r="A165" s="53" t="s">
        <v>80</v>
      </c>
      <c r="B165" s="54"/>
      <c r="C165" s="54"/>
      <c r="D165" s="54"/>
      <c r="E165" s="86" t="s">
        <v>12</v>
      </c>
      <c r="F165" s="63" t="s">
        <v>81</v>
      </c>
      <c r="G165" s="215" t="s">
        <v>2</v>
      </c>
      <c r="H165" s="216" t="s">
        <v>41</v>
      </c>
      <c r="I165" s="216" t="s">
        <v>67</v>
      </c>
    </row>
    <row r="166" spans="1:9" ht="15">
      <c r="A166" s="358"/>
      <c r="B166" s="359"/>
      <c r="C166" s="359"/>
      <c r="D166" s="360"/>
      <c r="E166" s="63"/>
      <c r="F166" s="63"/>
      <c r="G166" s="215"/>
      <c r="H166" s="218"/>
      <c r="I166" s="218"/>
    </row>
    <row r="167" spans="1:9" ht="15">
      <c r="A167" s="358"/>
      <c r="B167" s="359"/>
      <c r="C167" s="359"/>
      <c r="D167" s="360"/>
      <c r="E167" s="63"/>
      <c r="F167" s="63"/>
      <c r="G167" s="215"/>
      <c r="H167" s="218"/>
      <c r="I167" s="218"/>
    </row>
    <row r="168" spans="1:9" ht="15">
      <c r="A168" s="358"/>
      <c r="B168" s="359"/>
      <c r="C168" s="359"/>
      <c r="D168" s="360"/>
      <c r="E168" s="63"/>
      <c r="F168" s="63"/>
      <c r="G168" s="215"/>
      <c r="H168" s="218"/>
      <c r="I168" s="218"/>
    </row>
    <row r="169" spans="1:9" ht="15">
      <c r="A169" s="373"/>
      <c r="B169" s="374"/>
      <c r="C169" s="374"/>
      <c r="D169" s="374"/>
      <c r="E169" s="73"/>
      <c r="F169" s="70"/>
      <c r="G169" s="232"/>
      <c r="H169" s="218"/>
      <c r="I169" s="218"/>
    </row>
    <row r="170" spans="1:7" ht="15.75">
      <c r="A170" s="74"/>
      <c r="B170" s="37"/>
      <c r="C170" s="37"/>
      <c r="D170" s="37"/>
      <c r="E170" s="52"/>
      <c r="F170" s="37"/>
      <c r="G170" s="214"/>
    </row>
    <row r="171" spans="1:7" ht="15">
      <c r="A171" s="48" t="s">
        <v>79</v>
      </c>
      <c r="B171" s="37"/>
      <c r="C171" s="37"/>
      <c r="D171" s="37"/>
      <c r="E171" s="52"/>
      <c r="F171" s="37"/>
      <c r="G171" s="214"/>
    </row>
    <row r="172" spans="1:9" ht="12">
      <c r="A172" s="353"/>
      <c r="B172" s="377"/>
      <c r="C172" s="377"/>
      <c r="D172" s="377"/>
      <c r="E172" s="377"/>
      <c r="F172" s="377"/>
      <c r="G172" s="377"/>
      <c r="H172" s="263"/>
      <c r="I172" s="263"/>
    </row>
    <row r="173" spans="1:9" ht="12">
      <c r="A173" s="378"/>
      <c r="B173" s="379"/>
      <c r="C173" s="379"/>
      <c r="D173" s="379"/>
      <c r="E173" s="379"/>
      <c r="F173" s="379"/>
      <c r="G173" s="377"/>
      <c r="H173" s="263"/>
      <c r="I173" s="263"/>
    </row>
    <row r="174" spans="1:9" ht="12">
      <c r="A174" s="378"/>
      <c r="B174" s="377"/>
      <c r="C174" s="377"/>
      <c r="D174" s="377"/>
      <c r="E174" s="377"/>
      <c r="F174" s="377"/>
      <c r="G174" s="377"/>
      <c r="H174" s="263"/>
      <c r="I174" s="263"/>
    </row>
    <row r="176" spans="1:4" s="78" customFormat="1" ht="12">
      <c r="A176" s="375"/>
      <c r="B176" s="376"/>
      <c r="C176" s="76"/>
      <c r="D176" s="77"/>
    </row>
    <row r="177" spans="1:4" s="78" customFormat="1" ht="12">
      <c r="A177" s="375"/>
      <c r="B177" s="376"/>
      <c r="C177" s="76"/>
      <c r="D177" s="77"/>
    </row>
    <row r="178" spans="1:4" s="78" customFormat="1" ht="12">
      <c r="A178" s="375"/>
      <c r="B178" s="376"/>
      <c r="C178" s="76"/>
      <c r="D178" s="77"/>
    </row>
  </sheetData>
  <sheetProtection/>
  <mergeCells count="115">
    <mergeCell ref="A46:C46"/>
    <mergeCell ref="D46:F46"/>
    <mergeCell ref="A1:G1"/>
    <mergeCell ref="A2:G2"/>
    <mergeCell ref="A3:G3"/>
    <mergeCell ref="C4:D5"/>
    <mergeCell ref="A7:B7"/>
    <mergeCell ref="D7:F7"/>
    <mergeCell ref="A17:C17"/>
    <mergeCell ref="A18:C18"/>
    <mergeCell ref="A30:C30"/>
    <mergeCell ref="A34:D34"/>
    <mergeCell ref="A35:D35"/>
    <mergeCell ref="A36:D36"/>
    <mergeCell ref="A37:D37"/>
    <mergeCell ref="A44:C44"/>
    <mergeCell ref="A32:C32"/>
    <mergeCell ref="A33:D33"/>
    <mergeCell ref="A9:C9"/>
    <mergeCell ref="A12:C12"/>
    <mergeCell ref="A13:C13"/>
    <mergeCell ref="A14:C14"/>
    <mergeCell ref="A15:C15"/>
    <mergeCell ref="A16:C16"/>
    <mergeCell ref="A49:C49"/>
    <mergeCell ref="D49:F49"/>
    <mergeCell ref="A50:C50"/>
    <mergeCell ref="D50:F50"/>
    <mergeCell ref="A51:C51"/>
    <mergeCell ref="D51:F51"/>
    <mergeCell ref="A47:C47"/>
    <mergeCell ref="D47:F47"/>
    <mergeCell ref="A48:C48"/>
    <mergeCell ref="D48:F48"/>
    <mergeCell ref="A55:C55"/>
    <mergeCell ref="D55:F55"/>
    <mergeCell ref="A61:C61"/>
    <mergeCell ref="B64:C64"/>
    <mergeCell ref="D64:F64"/>
    <mergeCell ref="A52:C52"/>
    <mergeCell ref="D52:F52"/>
    <mergeCell ref="A53:C53"/>
    <mergeCell ref="D53:F53"/>
    <mergeCell ref="A54:C54"/>
    <mergeCell ref="D54:F54"/>
    <mergeCell ref="B76:C76"/>
    <mergeCell ref="D76:F76"/>
    <mergeCell ref="B77:C77"/>
    <mergeCell ref="D77:F77"/>
    <mergeCell ref="B78:C78"/>
    <mergeCell ref="D78:F78"/>
    <mergeCell ref="B65:C65"/>
    <mergeCell ref="D65:F65"/>
    <mergeCell ref="B66:C66"/>
    <mergeCell ref="D66:F66"/>
    <mergeCell ref="B67:C67"/>
    <mergeCell ref="D67:F67"/>
    <mergeCell ref="A87:C87"/>
    <mergeCell ref="A89:F89"/>
    <mergeCell ref="A90:F90"/>
    <mergeCell ref="A91:F91"/>
    <mergeCell ref="A92:F92"/>
    <mergeCell ref="A93:F93"/>
    <mergeCell ref="B79:C79"/>
    <mergeCell ref="D79:F79"/>
    <mergeCell ref="B80:C80"/>
    <mergeCell ref="D80:F80"/>
    <mergeCell ref="A82:G82"/>
    <mergeCell ref="A129:C129"/>
    <mergeCell ref="A132:D132"/>
    <mergeCell ref="A108:E108"/>
    <mergeCell ref="A116:C116"/>
    <mergeCell ref="A118:E118"/>
    <mergeCell ref="A119:E119"/>
    <mergeCell ref="A120:E120"/>
    <mergeCell ref="A94:F94"/>
    <mergeCell ref="A103:C103"/>
    <mergeCell ref="A105:E105"/>
    <mergeCell ref="A106:E106"/>
    <mergeCell ref="A107:E107"/>
    <mergeCell ref="A169:D169"/>
    <mergeCell ref="A176:B176"/>
    <mergeCell ref="A177:B177"/>
    <mergeCell ref="A178:B178"/>
    <mergeCell ref="A172:I174"/>
    <mergeCell ref="A156:D156"/>
    <mergeCell ref="A157:D157"/>
    <mergeCell ref="A163:C163"/>
    <mergeCell ref="A166:D166"/>
    <mergeCell ref="A167:D167"/>
    <mergeCell ref="A159:I161"/>
    <mergeCell ref="A21:I28"/>
    <mergeCell ref="A40:I42"/>
    <mergeCell ref="A57:I59"/>
    <mergeCell ref="A70:I73"/>
    <mergeCell ref="A83:I85"/>
    <mergeCell ref="A97:I101"/>
    <mergeCell ref="A110:I114"/>
    <mergeCell ref="A125:I127"/>
    <mergeCell ref="A168:D168"/>
    <mergeCell ref="A145:D145"/>
    <mergeCell ref="A146:D146"/>
    <mergeCell ref="A147:D147"/>
    <mergeCell ref="A152:C152"/>
    <mergeCell ref="A155:D155"/>
    <mergeCell ref="A149:I150"/>
    <mergeCell ref="A133:D133"/>
    <mergeCell ref="A134:D134"/>
    <mergeCell ref="A135:D135"/>
    <mergeCell ref="A141:C141"/>
    <mergeCell ref="A144:D144"/>
    <mergeCell ref="A138:I139"/>
    <mergeCell ref="A121:E121"/>
    <mergeCell ref="A122:E122"/>
    <mergeCell ref="A123:E123"/>
  </mergeCells>
  <printOptions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IDPH</dc:creator>
  <cp:keywords/>
  <dc:description/>
  <cp:lastModifiedBy>sdayagda</cp:lastModifiedBy>
  <cp:lastPrinted>2014-03-05T15:48:31Z</cp:lastPrinted>
  <dcterms:created xsi:type="dcterms:W3CDTF">2003-05-06T21:39:03Z</dcterms:created>
  <dcterms:modified xsi:type="dcterms:W3CDTF">2014-11-24T22:51:12Z</dcterms:modified>
  <cp:category/>
  <cp:version/>
  <cp:contentType/>
  <cp:contentStatus/>
</cp:coreProperties>
</file>